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6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sperMa\Documents\Forms\2015 2016 Subrecipients\Ready\"/>
    </mc:Choice>
  </mc:AlternateContent>
  <xr:revisionPtr revIDLastSave="0" documentId="8_{2279BE60-85E9-4617-9583-1037C4E586BE}" xr6:coauthVersionLast="47" xr6:coauthVersionMax="47" xr10:uidLastSave="{00000000-0000-0000-0000-000000000000}"/>
  <workbookProtection workbookAlgorithmName="SHA-512" workbookHashValue="aeUGhjd2/+6hG4FE6aKVMyH6kv+jxU2GykjJ3vq37jS7n4UxQfRyp2MeF7ZlQrbB2oXoZUVytrSGNQD0rvmtZA==" workbookSaltValue="1+sU+rRR5pH9kDCIy5eFfw==" workbookSpinCount="100000" lockStructure="1"/>
  <bookViews>
    <workbookView xWindow="-110" yWindow="-110" windowWidth="19420" windowHeight="10420" xr2:uid="{00000000-000D-0000-FFFF-FFFF00000000}"/>
  </bookViews>
  <sheets>
    <sheet name="11.17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" i="1" l="1"/>
  <c r="L26" i="1"/>
  <c r="L27" i="1"/>
  <c r="L229" i="1"/>
  <c r="L230" i="1"/>
  <c r="L228" i="1"/>
  <c r="L222" i="1"/>
  <c r="M225" i="1" s="1"/>
  <c r="L223" i="1"/>
  <c r="L221" i="1"/>
  <c r="L216" i="1"/>
  <c r="L217" i="1"/>
  <c r="L215" i="1"/>
  <c r="M218" i="1" s="1"/>
  <c r="L210" i="1"/>
  <c r="M212" i="1"/>
  <c r="L211" i="1"/>
  <c r="L209" i="1"/>
  <c r="L202" i="1"/>
  <c r="L203" i="1"/>
  <c r="L204" i="1"/>
  <c r="L205" i="1"/>
  <c r="M206" i="1" s="1"/>
  <c r="L201" i="1"/>
  <c r="L194" i="1"/>
  <c r="L195" i="1"/>
  <c r="L196" i="1"/>
  <c r="L197" i="1"/>
  <c r="L193" i="1"/>
  <c r="L189" i="1"/>
  <c r="L188" i="1"/>
  <c r="L182" i="1"/>
  <c r="L183" i="1"/>
  <c r="L181" i="1"/>
  <c r="L176" i="1"/>
  <c r="L177" i="1"/>
  <c r="L175" i="1"/>
  <c r="L169" i="1"/>
  <c r="L170" i="1"/>
  <c r="L168" i="1"/>
  <c r="L164" i="1"/>
  <c r="L163" i="1"/>
  <c r="L153" i="1"/>
  <c r="L154" i="1"/>
  <c r="L155" i="1"/>
  <c r="L156" i="1"/>
  <c r="L157" i="1"/>
  <c r="L158" i="1"/>
  <c r="L152" i="1"/>
  <c r="L146" i="1"/>
  <c r="L147" i="1"/>
  <c r="L145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27" i="1"/>
  <c r="L113" i="1"/>
  <c r="L114" i="1"/>
  <c r="L115" i="1"/>
  <c r="L116" i="1"/>
  <c r="L117" i="1"/>
  <c r="L118" i="1"/>
  <c r="L119" i="1"/>
  <c r="L120" i="1"/>
  <c r="L121" i="1"/>
  <c r="L122" i="1"/>
  <c r="L123" i="1"/>
  <c r="L112" i="1"/>
  <c r="L108" i="1"/>
  <c r="L107" i="1"/>
  <c r="M109" i="1" s="1"/>
  <c r="L101" i="1"/>
  <c r="L102" i="1"/>
  <c r="L100" i="1"/>
  <c r="L70" i="1"/>
  <c r="L69" i="1"/>
  <c r="M71" i="1" s="1"/>
  <c r="L35" i="1"/>
  <c r="L15" i="1"/>
  <c r="M16" i="1" s="1"/>
  <c r="L87" i="1"/>
  <c r="M89" i="1" s="1"/>
  <c r="L88" i="1"/>
  <c r="L80" i="1"/>
  <c r="L81" i="1"/>
  <c r="L82" i="1"/>
  <c r="L83" i="1"/>
  <c r="L74" i="1"/>
  <c r="L75" i="1"/>
  <c r="L76" i="1"/>
  <c r="L63" i="1"/>
  <c r="L64" i="1"/>
  <c r="L65" i="1"/>
  <c r="L57" i="1"/>
  <c r="L58" i="1"/>
  <c r="L59" i="1"/>
  <c r="L51" i="1"/>
  <c r="L52" i="1"/>
  <c r="L53" i="1"/>
  <c r="L45" i="1"/>
  <c r="L46" i="1"/>
  <c r="L47" i="1"/>
  <c r="L39" i="1"/>
  <c r="M42" i="1" s="1"/>
  <c r="L40" i="1"/>
  <c r="L41" i="1"/>
  <c r="L32" i="1"/>
  <c r="L33" i="1"/>
  <c r="L34" i="1"/>
  <c r="L25" i="1"/>
  <c r="M29" i="1"/>
  <c r="L19" i="1"/>
  <c r="L20" i="1"/>
  <c r="L21" i="1"/>
  <c r="L11" i="1"/>
  <c r="M104" i="1" l="1"/>
  <c r="M84" i="1"/>
  <c r="M185" i="1"/>
  <c r="M231" i="1"/>
  <c r="M54" i="1"/>
  <c r="M77" i="1"/>
  <c r="M172" i="1"/>
  <c r="M198" i="1"/>
  <c r="M149" i="1"/>
  <c r="M12" i="1"/>
  <c r="M178" i="1"/>
  <c r="M66" i="1"/>
  <c r="M142" i="1"/>
  <c r="M60" i="1"/>
  <c r="M124" i="1"/>
  <c r="M190" i="1"/>
  <c r="M232" i="1" s="1"/>
  <c r="M36" i="1"/>
  <c r="M165" i="1"/>
  <c r="M48" i="1"/>
  <c r="M22" i="1"/>
  <c r="M160" i="1"/>
  <c r="M90" i="1" l="1"/>
</calcChain>
</file>

<file path=xl/sharedStrings.xml><?xml version="1.0" encoding="utf-8"?>
<sst xmlns="http://schemas.openxmlformats.org/spreadsheetml/2006/main" count="461" uniqueCount="194">
  <si>
    <t>11.17 Scope of Work Write-Up</t>
  </si>
  <si>
    <t>Subrecipient  Name:</t>
  </si>
  <si>
    <r>
      <rPr>
        <sz val="8"/>
        <rFont val="Calibri"/>
        <family val="2"/>
      </rPr>
      <t>Contract Number:</t>
    </r>
  </si>
  <si>
    <r>
      <rPr>
        <sz val="8"/>
        <rFont val="Calibri"/>
        <family val="2"/>
      </rPr>
      <t>Homeowner Name:</t>
    </r>
  </si>
  <si>
    <r>
      <rPr>
        <sz val="8"/>
        <rFont val="Calibri"/>
        <family val="2"/>
      </rPr>
      <t>Project Number:</t>
    </r>
  </si>
  <si>
    <r>
      <rPr>
        <sz val="8"/>
        <rFont val="Calibri"/>
        <family val="2"/>
      </rPr>
      <t>Home Address:</t>
    </r>
  </si>
  <si>
    <r>
      <rPr>
        <sz val="8"/>
        <rFont val="Calibri"/>
        <family val="2"/>
      </rPr>
      <t>Building Contractor Name and Address:</t>
    </r>
  </si>
  <si>
    <t>GENERAL CONSTRUCTION - HARD COSTS</t>
  </si>
  <si>
    <t>Composite Price - INCLUSIVE OF: Plans, permits, engineering costs, labor and materials, contractor insurance, bonding, normal site prep, and normal flat work.</t>
  </si>
  <si>
    <r>
      <rPr>
        <b/>
        <sz val="10"/>
        <color rgb="FFFFFFFF"/>
        <rFont val="Calibri"/>
        <family val="2"/>
      </rPr>
      <t>+      -</t>
    </r>
  </si>
  <si>
    <t>Description</t>
  </si>
  <si>
    <r>
      <rPr>
        <sz val="6"/>
        <rFont val="Calibri"/>
        <family val="2"/>
      </rPr>
      <t>Specification Detailed Description</t>
    </r>
  </si>
  <si>
    <r>
      <rPr>
        <sz val="6"/>
        <rFont val="Calibri"/>
        <family val="2"/>
      </rPr>
      <t>Square Feet, Number of Items, or Linear Feet</t>
    </r>
  </si>
  <si>
    <r>
      <rPr>
        <sz val="6"/>
        <rFont val="Calibri"/>
        <family val="2"/>
      </rPr>
      <t>Cost per Square Foot or per Item (including Labor)</t>
    </r>
  </si>
  <si>
    <r>
      <rPr>
        <sz val="6"/>
        <rFont val="Calibri"/>
        <family val="2"/>
      </rPr>
      <t>Cost per Item</t>
    </r>
  </si>
  <si>
    <r>
      <rPr>
        <sz val="6"/>
        <rFont val="Calibri"/>
        <family val="2"/>
      </rPr>
      <t>Total</t>
    </r>
  </si>
  <si>
    <r>
      <rPr>
        <sz val="8"/>
        <rFont val="Calibri"/>
        <family val="2"/>
      </rPr>
      <t>Composite Price</t>
    </r>
  </si>
  <si>
    <r>
      <rPr>
        <sz val="8"/>
        <rFont val="Calibri"/>
        <family val="2"/>
      </rPr>
      <t>Other</t>
    </r>
  </si>
  <si>
    <r>
      <rPr>
        <sz val="8"/>
        <rFont val="Calibri"/>
        <family val="2"/>
      </rPr>
      <t>Composite Price Cost</t>
    </r>
  </si>
  <si>
    <t>Summary Of Rehabilitation Costs -  (Line Items are itemized below)</t>
  </si>
  <si>
    <r>
      <rPr>
        <sz val="6"/>
        <rFont val="Calibri"/>
        <family val="2"/>
      </rPr>
      <t>Description</t>
    </r>
  </si>
  <si>
    <t>Rehabilitation Cost</t>
  </si>
  <si>
    <t>SITE SPECIFIC - In Addition to Normal Scope (Reconstruction Only)</t>
  </si>
  <si>
    <t>Specification Detailed Description</t>
  </si>
  <si>
    <t xml:space="preserve">Site Prep </t>
  </si>
  <si>
    <t>Flat Work</t>
  </si>
  <si>
    <r>
      <rPr>
        <b/>
        <sz val="10"/>
        <color rgb="FFFFFFFF"/>
        <rFont val="Calibri"/>
        <family val="2"/>
      </rPr>
      <t>+</t>
    </r>
  </si>
  <si>
    <r>
      <rPr>
        <b/>
        <sz val="10"/>
        <color rgb="FFFFFFFF"/>
        <rFont val="Calibri"/>
        <family val="2"/>
      </rPr>
      <t>-</t>
    </r>
  </si>
  <si>
    <r>
      <rPr>
        <sz val="8"/>
        <rFont val="Calibri"/>
        <family val="2"/>
      </rPr>
      <t>Sub-Total - Site Specific/Site Prep</t>
    </r>
  </si>
  <si>
    <r>
      <rPr>
        <sz val="8"/>
        <rFont val="Calibri"/>
        <family val="2"/>
      </rPr>
      <t>SITE SPECIFIC - ELEVATION</t>
    </r>
  </si>
  <si>
    <t>Coastal</t>
  </si>
  <si>
    <t>Site specific  - Utilized FEMA's HWM</t>
  </si>
  <si>
    <t>Non-Coastal</t>
  </si>
  <si>
    <t xml:space="preserve">Site specific </t>
  </si>
  <si>
    <t>Other</t>
  </si>
  <si>
    <r>
      <rPr>
        <sz val="6"/>
        <rFont val="Calibri"/>
        <family val="2"/>
      </rPr>
      <t>Note: Activities in the above area may be subject to Windstorm certification</t>
    </r>
  </si>
  <si>
    <r>
      <rPr>
        <sz val="8"/>
        <rFont val="Calibri"/>
        <family val="2"/>
      </rPr>
      <t>Sub-Total - Site Specific/Elevation</t>
    </r>
  </si>
  <si>
    <r>
      <rPr>
        <sz val="8"/>
        <rFont val="Calibri"/>
        <family val="2"/>
      </rPr>
      <t>SITE SPECIFIC - DEMOLITION</t>
    </r>
  </si>
  <si>
    <r>
      <rPr>
        <sz val="8"/>
        <rFont val="Calibri"/>
        <family val="2"/>
      </rPr>
      <t>Demolition</t>
    </r>
  </si>
  <si>
    <t>MHU Disposal/Haul</t>
  </si>
  <si>
    <r>
      <rPr>
        <b/>
        <sz val="10"/>
        <color rgb="FFFFFFFF"/>
        <rFont val="Calibri"/>
        <family val="2"/>
      </rPr>
      <t xml:space="preserve">+
</t>
    </r>
    <r>
      <rPr>
        <b/>
        <sz val="10"/>
        <color rgb="FFFFFFFF"/>
        <rFont val="Calibri"/>
        <family val="2"/>
      </rPr>
      <t xml:space="preserve">+
</t>
    </r>
    <r>
      <rPr>
        <b/>
        <sz val="10"/>
        <color rgb="FFFFFFFF"/>
        <rFont val="Calibri"/>
        <family val="2"/>
      </rPr>
      <t xml:space="preserve">+
</t>
    </r>
    <r>
      <rPr>
        <b/>
        <sz val="10"/>
        <color rgb="FFFFFFFF"/>
        <rFont val="Calibri"/>
        <family val="2"/>
      </rPr>
      <t>+</t>
    </r>
  </si>
  <si>
    <t>MHU Decommission</t>
  </si>
  <si>
    <r>
      <rPr>
        <sz val="8"/>
        <rFont val="Calibri"/>
        <family val="2"/>
      </rPr>
      <t>Sub-Total - Site Specific/Demolition</t>
    </r>
  </si>
  <si>
    <r>
      <rPr>
        <sz val="8"/>
        <rFont val="Calibri"/>
        <family val="2"/>
      </rPr>
      <t>SITE SPECIFIC - ACCESSIBILITY</t>
    </r>
  </si>
  <si>
    <t>Bathroom</t>
  </si>
  <si>
    <t>Ramp/Lift</t>
  </si>
  <si>
    <r>
      <rPr>
        <sz val="8"/>
        <rFont val="Calibri"/>
        <family val="2"/>
      </rPr>
      <t>Sub-Total - Site Specific/Accessibility</t>
    </r>
  </si>
  <si>
    <r>
      <rPr>
        <sz val="8"/>
        <rFont val="Calibri"/>
        <family val="2"/>
      </rPr>
      <t>SITE SPECIFIC - ABATEMENT</t>
    </r>
  </si>
  <si>
    <r>
      <rPr>
        <sz val="8"/>
        <rFont val="Calibri"/>
        <family val="2"/>
      </rPr>
      <t>Lead Paint Abatement</t>
    </r>
  </si>
  <si>
    <r>
      <rPr>
        <sz val="8"/>
        <rFont val="Calibri"/>
        <family val="2"/>
      </rPr>
      <t>Asbestos</t>
    </r>
  </si>
  <si>
    <r>
      <rPr>
        <sz val="8"/>
        <rFont val="Calibri"/>
        <family val="2"/>
      </rPr>
      <t>Sub-Total - Site Specific/Abatement</t>
    </r>
  </si>
  <si>
    <t>Water Well</t>
  </si>
  <si>
    <t>Well Replacement</t>
  </si>
  <si>
    <t>Repair of Well/Lines</t>
  </si>
  <si>
    <t>Septic System</t>
  </si>
  <si>
    <t>Septic Replacement</t>
  </si>
  <si>
    <t>Septic Repair/Lines</t>
  </si>
  <si>
    <t>SITE SPECIFIC - CODE REQUIREMENT</t>
  </si>
  <si>
    <t>City Code Requirement</t>
  </si>
  <si>
    <t>HOA Code Requirement</t>
  </si>
  <si>
    <t>SITE SPECIFIC - STORM HARDENING</t>
  </si>
  <si>
    <t>Storm Hardening</t>
  </si>
  <si>
    <t>SOFT COSTS - BUILDER</t>
  </si>
  <si>
    <t>Square Feet, Number of Items, or Linear Feet</t>
  </si>
  <si>
    <t>Homeowner's Insurance</t>
  </si>
  <si>
    <t>Insurance Admin Fee</t>
  </si>
  <si>
    <r>
      <rPr>
        <sz val="8"/>
        <rFont val="Calibri"/>
        <family val="2"/>
      </rPr>
      <t>SubTotal - Misc. Soft Costs - Builder</t>
    </r>
  </si>
  <si>
    <t>SOFT COSTS - Vendor</t>
  </si>
  <si>
    <t>Set Up Costs and Initial Inspection</t>
  </si>
  <si>
    <t>50/Final/TREC Complete</t>
  </si>
  <si>
    <t>Relocation Expenses</t>
  </si>
  <si>
    <t>SubTotal - Soft Costs Vendor</t>
  </si>
  <si>
    <t>SOFT COSTS - Environmental Vendor</t>
  </si>
  <si>
    <t>Environmental Review</t>
  </si>
  <si>
    <r>
      <rPr>
        <sz val="8"/>
        <rFont val="Calibri"/>
        <family val="2"/>
      </rPr>
      <t>SubTotal - Misc. Soft Costs - Subrecipient</t>
    </r>
  </si>
  <si>
    <r>
      <rPr>
        <sz val="10"/>
        <rFont val="Calibri"/>
        <family val="2"/>
      </rPr>
      <t>Total Budgeted Project Costs</t>
    </r>
  </si>
  <si>
    <t>Homeowner Signature:</t>
  </si>
  <si>
    <t>Date:</t>
  </si>
  <si>
    <t>Builder Signature:</t>
  </si>
  <si>
    <r>
      <rPr>
        <sz val="8"/>
        <rFont val="Calibri"/>
        <family val="2"/>
      </rPr>
      <t>WARNING:  If it is determined through monitoring that the on-site support documentation of actual costs does not agree with the itemized invoice(s) submitted, the Subrecipient/State Representative will be subject to repayment of CDBG funds. Subrecipient/State Representative may not request funds in excess of the actual amount expended for rehabilitation or reconstruction of the eligible home.</t>
    </r>
  </si>
  <si>
    <t>ONLY COMPLETE FOR REHABILITATION IN THE ABSENSE OF EXACTIMATE</t>
  </si>
  <si>
    <r>
      <rPr>
        <sz val="8"/>
        <rFont val="Calibri"/>
        <family val="2"/>
      </rPr>
      <t>Foundation</t>
    </r>
  </si>
  <si>
    <r>
      <rPr>
        <sz val="8"/>
        <rFont val="Calibri"/>
        <family val="2"/>
      </rPr>
      <t>Slab</t>
    </r>
  </si>
  <si>
    <r>
      <rPr>
        <sz val="8"/>
        <rFont val="Calibri"/>
        <family val="2"/>
      </rPr>
      <t>Foundation, SQ FT</t>
    </r>
  </si>
  <si>
    <r>
      <rPr>
        <sz val="8"/>
        <rFont val="Calibri"/>
        <family val="2"/>
      </rPr>
      <t>Porch</t>
    </r>
  </si>
  <si>
    <r>
      <rPr>
        <sz val="8"/>
        <rFont val="Calibri"/>
        <family val="2"/>
      </rPr>
      <t>Flat work, SQ FT</t>
    </r>
  </si>
  <si>
    <r>
      <rPr>
        <sz val="8"/>
        <rFont val="Calibri"/>
        <family val="2"/>
      </rPr>
      <t>Foundation Cost</t>
    </r>
  </si>
  <si>
    <r>
      <rPr>
        <sz val="8"/>
        <rFont val="Calibri"/>
        <family val="2"/>
      </rPr>
      <t>Flat Work</t>
    </r>
  </si>
  <si>
    <r>
      <rPr>
        <sz val="8"/>
        <rFont val="Calibri"/>
        <family val="2"/>
      </rPr>
      <t>Flat work, walks, ramps, SQ FT</t>
    </r>
  </si>
  <si>
    <r>
      <rPr>
        <sz val="8"/>
        <rFont val="Calibri"/>
        <family val="2"/>
      </rPr>
      <t>Flat Work Cost</t>
    </r>
  </si>
  <si>
    <r>
      <rPr>
        <sz val="8"/>
        <rFont val="Calibri"/>
        <family val="2"/>
      </rPr>
      <t>Plumbing</t>
    </r>
  </si>
  <si>
    <r>
      <rPr>
        <sz val="8"/>
        <rFont val="Calibri"/>
        <family val="2"/>
      </rPr>
      <t>Underground</t>
    </r>
  </si>
  <si>
    <r>
      <rPr>
        <sz val="8"/>
        <rFont val="Calibri"/>
        <family val="2"/>
      </rPr>
      <t>SQ FT</t>
    </r>
  </si>
  <si>
    <r>
      <rPr>
        <sz val="8"/>
        <rFont val="Calibri"/>
        <family val="2"/>
      </rPr>
      <t>Rough-in</t>
    </r>
  </si>
  <si>
    <r>
      <rPr>
        <sz val="8"/>
        <rFont val="Calibri"/>
        <family val="2"/>
      </rPr>
      <t>Top-Off</t>
    </r>
  </si>
  <si>
    <r>
      <rPr>
        <sz val="8"/>
        <rFont val="Calibri"/>
        <family val="2"/>
      </rPr>
      <t>Kitchen Sink</t>
    </r>
  </si>
  <si>
    <r>
      <rPr>
        <sz val="8"/>
        <rFont val="Calibri"/>
        <family val="2"/>
      </rPr>
      <t>Toilet</t>
    </r>
  </si>
  <si>
    <r>
      <rPr>
        <sz val="8"/>
        <rFont val="Calibri"/>
        <family val="2"/>
      </rPr>
      <t>Toilet Seat</t>
    </r>
  </si>
  <si>
    <r>
      <rPr>
        <sz val="8"/>
        <rFont val="Calibri"/>
        <family val="2"/>
      </rPr>
      <t>included with toilet</t>
    </r>
  </si>
  <si>
    <r>
      <rPr>
        <sz val="8"/>
        <rFont val="Calibri"/>
        <family val="2"/>
      </rPr>
      <t>Tub w/Surround</t>
    </r>
  </si>
  <si>
    <r>
      <rPr>
        <sz val="8"/>
        <rFont val="Calibri"/>
        <family val="2"/>
      </rPr>
      <t>Bathroom Faucet</t>
    </r>
  </si>
  <si>
    <r>
      <rPr>
        <sz val="8"/>
        <rFont val="Calibri"/>
        <family val="2"/>
      </rPr>
      <t>Tub Faucet</t>
    </r>
  </si>
  <si>
    <r>
      <rPr>
        <sz val="8"/>
        <rFont val="Calibri"/>
        <family val="2"/>
      </rPr>
      <t>Copper/PVC/Flex</t>
    </r>
  </si>
  <si>
    <r>
      <rPr>
        <sz val="8"/>
        <rFont val="Calibri"/>
        <family val="2"/>
      </rPr>
      <t>Hose Bib</t>
    </r>
  </si>
  <si>
    <r>
      <rPr>
        <sz val="8"/>
        <rFont val="Calibri"/>
        <family val="2"/>
      </rPr>
      <t>Plumbing Cost</t>
    </r>
  </si>
  <si>
    <r>
      <rPr>
        <sz val="8"/>
        <rFont val="Calibri"/>
        <family val="2"/>
      </rPr>
      <t>Electrical</t>
    </r>
  </si>
  <si>
    <r>
      <rPr>
        <sz val="8"/>
        <rFont val="Calibri"/>
        <family val="2"/>
      </rPr>
      <t>Electric Rough-In</t>
    </r>
  </si>
  <si>
    <r>
      <rPr>
        <sz val="8"/>
        <rFont val="Calibri"/>
        <family val="2"/>
      </rPr>
      <t>Electric Rough-in, smoke detect incl. [Per SF Cost]</t>
    </r>
  </si>
  <si>
    <r>
      <rPr>
        <sz val="8"/>
        <rFont val="Calibri"/>
        <family val="2"/>
      </rPr>
      <t>Electric Top-Off</t>
    </r>
  </si>
  <si>
    <r>
      <rPr>
        <sz val="8"/>
        <rFont val="Calibri"/>
        <family val="2"/>
      </rPr>
      <t>Range Vent</t>
    </r>
  </si>
  <si>
    <r>
      <rPr>
        <sz val="8"/>
        <rFont val="Calibri"/>
        <family val="2"/>
      </rPr>
      <t>Install/replace Light &amp; Fan</t>
    </r>
  </si>
  <si>
    <r>
      <rPr>
        <sz val="8"/>
        <rFont val="Calibri"/>
        <family val="2"/>
      </rPr>
      <t>Bath Vanity Light</t>
    </r>
  </si>
  <si>
    <r>
      <rPr>
        <sz val="8"/>
        <rFont val="Calibri"/>
        <family val="2"/>
      </rPr>
      <t>Install/replace</t>
    </r>
  </si>
  <si>
    <r>
      <rPr>
        <sz val="8"/>
        <rFont val="Calibri"/>
        <family val="2"/>
      </rPr>
      <t>Bath Vent/Light</t>
    </r>
  </si>
  <si>
    <r>
      <rPr>
        <sz val="8"/>
        <rFont val="Calibri"/>
        <family val="2"/>
      </rPr>
      <t>Ceiling Fans</t>
    </r>
  </si>
  <si>
    <r>
      <rPr>
        <sz val="8"/>
        <rFont val="Calibri"/>
        <family val="2"/>
      </rPr>
      <t>Exterior Lights</t>
    </r>
  </si>
  <si>
    <r>
      <rPr>
        <sz val="8"/>
        <rFont val="Calibri"/>
        <family val="2"/>
      </rPr>
      <t>Kitchen Light</t>
    </r>
  </si>
  <si>
    <r>
      <rPr>
        <sz val="8"/>
        <rFont val="Calibri"/>
        <family val="2"/>
      </rPr>
      <t>Utility Area Light</t>
    </r>
  </si>
  <si>
    <r>
      <rPr>
        <sz val="8"/>
        <rFont val="Calibri"/>
        <family val="2"/>
      </rPr>
      <t>Bedroom Lights</t>
    </r>
  </si>
  <si>
    <r>
      <rPr>
        <sz val="8"/>
        <rFont val="Calibri"/>
        <family val="2"/>
      </rPr>
      <t>Area Light</t>
    </r>
  </si>
  <si>
    <r>
      <rPr>
        <sz val="8"/>
        <rFont val="Calibri"/>
        <family val="2"/>
      </rPr>
      <t>Closet Light</t>
    </r>
  </si>
  <si>
    <r>
      <rPr>
        <sz val="8"/>
        <rFont val="Calibri"/>
        <family val="2"/>
      </rPr>
      <t>Standard receptacle/switch</t>
    </r>
  </si>
  <si>
    <r>
      <rPr>
        <sz val="8"/>
        <rFont val="Calibri"/>
        <family val="2"/>
      </rPr>
      <t>AFCI Receptacles</t>
    </r>
  </si>
  <si>
    <r>
      <rPr>
        <sz val="8"/>
        <rFont val="Calibri"/>
        <family val="2"/>
      </rPr>
      <t>GFCI Receptacles</t>
    </r>
  </si>
  <si>
    <r>
      <rPr>
        <sz val="8"/>
        <rFont val="Calibri"/>
        <family val="2"/>
      </rPr>
      <t>Electrical Cost</t>
    </r>
  </si>
  <si>
    <r>
      <rPr>
        <sz val="8"/>
        <rFont val="Calibri"/>
        <family val="2"/>
      </rPr>
      <t>Framing</t>
    </r>
  </si>
  <si>
    <r>
      <rPr>
        <sz val="8"/>
        <rFont val="Calibri"/>
        <family val="2"/>
      </rPr>
      <t>Studs (Interior)</t>
    </r>
  </si>
  <si>
    <r>
      <rPr>
        <sz val="8"/>
        <rFont val="Calibri"/>
        <family val="2"/>
      </rPr>
      <t>Studs (Exterior)</t>
    </r>
  </si>
  <si>
    <r>
      <rPr>
        <sz val="8"/>
        <rFont val="Calibri"/>
        <family val="2"/>
      </rPr>
      <t>Framing Cost</t>
    </r>
  </si>
  <si>
    <r>
      <rPr>
        <sz val="8"/>
        <rFont val="Calibri"/>
        <family val="2"/>
      </rPr>
      <t>Doors &amp; Windows</t>
    </r>
  </si>
  <si>
    <r>
      <rPr>
        <sz val="8"/>
        <rFont val="Calibri"/>
        <family val="2"/>
      </rPr>
      <t>Interior Doors</t>
    </r>
  </si>
  <si>
    <r>
      <rPr>
        <sz val="8"/>
        <rFont val="Calibri"/>
        <family val="2"/>
      </rPr>
      <t>Masonite</t>
    </r>
  </si>
  <si>
    <r>
      <rPr>
        <sz val="8"/>
        <rFont val="Calibri"/>
        <family val="2"/>
      </rPr>
      <t>Interior Door Knobs</t>
    </r>
  </si>
  <si>
    <r>
      <rPr>
        <sz val="8"/>
        <rFont val="Calibri"/>
        <family val="2"/>
      </rPr>
      <t>Exterior Doors</t>
    </r>
  </si>
  <si>
    <r>
      <rPr>
        <sz val="8"/>
        <rFont val="Calibri"/>
        <family val="2"/>
      </rPr>
      <t>Deadbolts</t>
    </r>
  </si>
  <si>
    <r>
      <rPr>
        <sz val="8"/>
        <rFont val="Calibri"/>
        <family val="2"/>
      </rPr>
      <t>Storm Doors</t>
    </r>
  </si>
  <si>
    <r>
      <rPr>
        <sz val="8"/>
        <rFont val="Calibri"/>
        <family val="2"/>
      </rPr>
      <t>Windows and Screens</t>
    </r>
  </si>
  <si>
    <r>
      <rPr>
        <sz val="8"/>
        <rFont val="Calibri"/>
        <family val="2"/>
      </rPr>
      <t>Doors &amp; Windows Cost</t>
    </r>
  </si>
  <si>
    <r>
      <rPr>
        <sz val="8"/>
        <rFont val="Calibri"/>
        <family val="2"/>
      </rPr>
      <t>Insulation</t>
    </r>
  </si>
  <si>
    <r>
      <rPr>
        <sz val="8"/>
        <rFont val="Calibri"/>
        <family val="2"/>
      </rPr>
      <t>Insulation Cost</t>
    </r>
  </si>
  <si>
    <r>
      <rPr>
        <sz val="8"/>
        <rFont val="Calibri"/>
        <family val="2"/>
      </rPr>
      <t>Exterior Surface</t>
    </r>
  </si>
  <si>
    <r>
      <rPr>
        <sz val="8"/>
        <rFont val="Calibri"/>
        <family val="2"/>
      </rPr>
      <t>Siding, Soffits, and Trim</t>
    </r>
  </si>
  <si>
    <r>
      <rPr>
        <sz val="8"/>
        <rFont val="Calibri"/>
        <family val="2"/>
      </rPr>
      <t>Masonry</t>
    </r>
  </si>
  <si>
    <r>
      <rPr>
        <sz val="8"/>
        <rFont val="Calibri"/>
        <family val="2"/>
      </rPr>
      <t>Brick wall, SQ FT</t>
    </r>
  </si>
  <si>
    <r>
      <rPr>
        <sz val="8"/>
        <rFont val="Calibri"/>
        <family val="2"/>
      </rPr>
      <t>Exterior Surface Cost</t>
    </r>
  </si>
  <si>
    <r>
      <rPr>
        <sz val="8"/>
        <rFont val="Calibri"/>
        <family val="2"/>
      </rPr>
      <t>Interior Surface</t>
    </r>
  </si>
  <si>
    <r>
      <rPr>
        <sz val="8"/>
        <rFont val="Calibri"/>
        <family val="2"/>
      </rPr>
      <t>Dry Wall</t>
    </r>
  </si>
  <si>
    <r>
      <rPr>
        <sz val="8"/>
        <rFont val="Calibri"/>
        <family val="2"/>
      </rPr>
      <t>Tape, Texture and Trim</t>
    </r>
  </si>
  <si>
    <r>
      <rPr>
        <sz val="8"/>
        <rFont val="Calibri"/>
        <family val="2"/>
      </rPr>
      <t>Interior Surface Cost</t>
    </r>
  </si>
  <si>
    <r>
      <rPr>
        <sz val="8"/>
        <rFont val="Calibri"/>
        <family val="2"/>
      </rPr>
      <t>Mechanical</t>
    </r>
  </si>
  <si>
    <r>
      <rPr>
        <b/>
        <sz val="10"/>
        <color rgb="FFFFFFFF"/>
        <rFont val="Calibri"/>
        <family val="2"/>
      </rPr>
      <t xml:space="preserve">+      -
</t>
    </r>
    <r>
      <rPr>
        <b/>
        <sz val="10"/>
        <color rgb="FFFFFFFF"/>
        <rFont val="Calibri"/>
        <family val="2"/>
      </rPr>
      <t>+      -</t>
    </r>
  </si>
  <si>
    <r>
      <rPr>
        <sz val="8"/>
        <rFont val="Calibri"/>
        <family val="2"/>
      </rPr>
      <t>HVAC</t>
    </r>
  </si>
  <si>
    <r>
      <rPr>
        <sz val="8"/>
        <rFont val="Calibri"/>
        <family val="2"/>
      </rPr>
      <t>3 Ton, Goodman 13 Energy Star w insulated ducts, 5 Yr warranty</t>
    </r>
  </si>
  <si>
    <r>
      <rPr>
        <sz val="8"/>
        <rFont val="Calibri"/>
        <family val="2"/>
      </rPr>
      <t>Add platform</t>
    </r>
  </si>
  <si>
    <r>
      <rPr>
        <sz val="8"/>
        <rFont val="Calibri"/>
        <family val="2"/>
      </rPr>
      <t>Mechanical Cost</t>
    </r>
  </si>
  <si>
    <r>
      <rPr>
        <sz val="8"/>
        <rFont val="Calibri"/>
        <family val="2"/>
      </rPr>
      <t>Finish Carpentry</t>
    </r>
  </si>
  <si>
    <r>
      <rPr>
        <sz val="8"/>
        <rFont val="Calibri"/>
        <family val="2"/>
      </rPr>
      <t>Trim Carpentry</t>
    </r>
  </si>
  <si>
    <r>
      <rPr>
        <sz val="8"/>
        <rFont val="Calibri"/>
        <family val="2"/>
      </rPr>
      <t>Finish Carpentry Cost</t>
    </r>
  </si>
  <si>
    <r>
      <rPr>
        <sz val="8"/>
        <rFont val="Calibri"/>
        <family val="2"/>
      </rPr>
      <t>Cabinets</t>
    </r>
  </si>
  <si>
    <r>
      <rPr>
        <sz val="8"/>
        <rFont val="Calibri"/>
        <family val="2"/>
      </rPr>
      <t>Base Cabinets</t>
    </r>
  </si>
  <si>
    <r>
      <rPr>
        <sz val="8"/>
        <rFont val="Calibri"/>
        <family val="2"/>
      </rPr>
      <t>LF</t>
    </r>
  </si>
  <si>
    <r>
      <rPr>
        <sz val="8"/>
        <rFont val="Calibri"/>
        <family val="2"/>
      </rPr>
      <t>Wall Cabinets</t>
    </r>
  </si>
  <si>
    <r>
      <rPr>
        <sz val="8"/>
        <rFont val="Calibri"/>
        <family val="2"/>
      </rPr>
      <t>Counter Top</t>
    </r>
  </si>
  <si>
    <r>
      <rPr>
        <sz val="8"/>
        <rFont val="Calibri"/>
        <family val="2"/>
      </rPr>
      <t>Plastic laminate, LF</t>
    </r>
  </si>
  <si>
    <r>
      <rPr>
        <sz val="8"/>
        <rFont val="Calibri"/>
        <family val="2"/>
      </rPr>
      <t>Bath Vanity</t>
    </r>
  </si>
  <si>
    <r>
      <rPr>
        <sz val="8"/>
        <rFont val="Calibri"/>
        <family val="2"/>
      </rPr>
      <t>Per unit</t>
    </r>
  </si>
  <si>
    <r>
      <rPr>
        <sz val="8"/>
        <rFont val="Calibri"/>
        <family val="2"/>
      </rPr>
      <t>Cabinet Cost</t>
    </r>
  </si>
  <si>
    <r>
      <rPr>
        <sz val="8"/>
        <rFont val="Calibri"/>
        <family val="2"/>
      </rPr>
      <t>Appliances</t>
    </r>
  </si>
  <si>
    <r>
      <rPr>
        <sz val="8"/>
        <rFont val="Calibri"/>
        <family val="2"/>
      </rPr>
      <t>Range</t>
    </r>
  </si>
  <si>
    <r>
      <rPr>
        <sz val="8"/>
        <rFont val="Calibri"/>
        <family val="2"/>
      </rPr>
      <t>Refrigerator</t>
    </r>
  </si>
  <si>
    <r>
      <rPr>
        <sz val="8"/>
        <rFont val="Calibri"/>
        <family val="2"/>
      </rPr>
      <t>Disposal</t>
    </r>
  </si>
  <si>
    <r>
      <rPr>
        <sz val="8"/>
        <rFont val="Calibri"/>
        <family val="2"/>
      </rPr>
      <t>Dishwasher</t>
    </r>
  </si>
  <si>
    <r>
      <rPr>
        <sz val="8"/>
        <rFont val="Calibri"/>
        <family val="2"/>
      </rPr>
      <t>Appliances Cost</t>
    </r>
  </si>
  <si>
    <r>
      <rPr>
        <sz val="8"/>
        <rFont val="Calibri"/>
        <family val="2"/>
      </rPr>
      <t>Flooring</t>
    </r>
  </si>
  <si>
    <r>
      <rPr>
        <sz val="8"/>
        <rFont val="Calibri"/>
        <family val="2"/>
      </rPr>
      <t>Carpet</t>
    </r>
  </si>
  <si>
    <r>
      <rPr>
        <sz val="8"/>
        <rFont val="Calibri"/>
        <family val="2"/>
      </rPr>
      <t>Vinyl</t>
    </r>
  </si>
  <si>
    <r>
      <rPr>
        <sz val="8"/>
        <rFont val="Calibri"/>
        <family val="2"/>
      </rPr>
      <t>Tile, SQ FT</t>
    </r>
  </si>
  <si>
    <r>
      <rPr>
        <sz val="8"/>
        <rFont val="Calibri"/>
        <family val="2"/>
      </rPr>
      <t>Flooring Cost</t>
    </r>
  </si>
  <si>
    <r>
      <rPr>
        <sz val="8"/>
        <rFont val="Calibri"/>
        <family val="2"/>
      </rPr>
      <t>Paint</t>
    </r>
  </si>
  <si>
    <r>
      <rPr>
        <sz val="8"/>
        <rFont val="Calibri"/>
        <family val="2"/>
      </rPr>
      <t>Interior Paint</t>
    </r>
  </si>
  <si>
    <r>
      <rPr>
        <sz val="8"/>
        <rFont val="Calibri"/>
        <family val="2"/>
      </rPr>
      <t>Exterior Paint</t>
    </r>
  </si>
  <si>
    <r>
      <rPr>
        <sz val="8"/>
        <rFont val="Calibri"/>
        <family val="2"/>
      </rPr>
      <t>Paint Cost</t>
    </r>
  </si>
  <si>
    <r>
      <rPr>
        <sz val="8"/>
        <rFont val="Calibri"/>
        <family val="2"/>
      </rPr>
      <t>Roofing</t>
    </r>
  </si>
  <si>
    <r>
      <rPr>
        <sz val="8"/>
        <rFont val="Calibri"/>
        <family val="2"/>
      </rPr>
      <t>Shingles</t>
    </r>
  </si>
  <si>
    <r>
      <rPr>
        <sz val="8"/>
        <rFont val="Calibri"/>
        <family val="2"/>
      </rPr>
      <t>30 Yr Dimensional shingle, 120 MPH wind rating, SQ FT</t>
    </r>
  </si>
  <si>
    <r>
      <rPr>
        <sz val="8"/>
        <rFont val="Calibri"/>
        <family val="2"/>
      </rPr>
      <t>Decking</t>
    </r>
  </si>
  <si>
    <r>
      <rPr>
        <sz val="8"/>
        <rFont val="Calibri"/>
        <family val="2"/>
      </rPr>
      <t>Roofing Cost</t>
    </r>
  </si>
  <si>
    <r>
      <rPr>
        <sz val="8"/>
        <rFont val="Calibri"/>
        <family val="2"/>
      </rPr>
      <t>Finish Details</t>
    </r>
  </si>
  <si>
    <r>
      <rPr>
        <sz val="8"/>
        <rFont val="Calibri"/>
        <family val="2"/>
      </rPr>
      <t>Med, Cab/Mirror</t>
    </r>
  </si>
  <si>
    <r>
      <rPr>
        <sz val="8"/>
        <rFont val="Calibri"/>
        <family val="2"/>
      </rPr>
      <t>1 cabinet, 1 mirror</t>
    </r>
  </si>
  <si>
    <r>
      <rPr>
        <sz val="8"/>
        <rFont val="Calibri"/>
        <family val="2"/>
      </rPr>
      <t>Hardware</t>
    </r>
  </si>
  <si>
    <r>
      <rPr>
        <sz val="8"/>
        <rFont val="Calibri"/>
        <family val="2"/>
      </rPr>
      <t>Towel bars, toiler paper holder, knobs</t>
    </r>
  </si>
  <si>
    <r>
      <rPr>
        <sz val="8"/>
        <rFont val="Calibri"/>
        <family val="2"/>
      </rPr>
      <t>Finish Details Cost</t>
    </r>
  </si>
  <si>
    <t>Total Rehabilitaiton Construction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</si>
</sst>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\$0.00"/>
    <numFmt numFmtId="165" formatCode="\$#,##0.00"/>
  </numFmts>
  <fonts count="11">
    <font>
      <sz val="10"/>
      <color rgb="FF000000"/>
      <name val="Times New Roman"/>
      <charset val="204"/>
    </font>
    <font>
      <sz val="8"/>
      <name val="Calibri"/>
      <family val="2"/>
    </font>
    <font>
      <sz val="6"/>
      <name val="Calibri"/>
      <family val="2"/>
    </font>
    <font>
      <sz val="8"/>
      <color rgb="FF00000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rgb="FFFFFFFF"/>
      <name val="Calibri"/>
      <family val="2"/>
    </font>
    <font>
      <b/>
      <sz val="14"/>
      <color rgb="FF000000"/>
      <name val="Times New Roman"/>
      <family val="1"/>
    </font>
    <font>
      <sz val="8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4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9DCFA"/>
      </patternFill>
    </fill>
    <fill>
      <patternFill patternType="solid">
        <fgColor rgb="FFFFFFC4"/>
      </patternFill>
    </fill>
    <fill>
      <patternFill patternType="solid">
        <fgColor rgb="FFB8ADF8"/>
      </patternFill>
    </fill>
    <fill>
      <patternFill patternType="solid">
        <fgColor rgb="FFFBEDD5"/>
      </patternFill>
    </fill>
    <fill>
      <patternFill patternType="solid">
        <fgColor rgb="FFB7ADF8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209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 indent="3"/>
    </xf>
    <xf numFmtId="164" fontId="3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right" vertical="top" wrapText="1" indent="1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 indent="1"/>
    </xf>
    <xf numFmtId="0" fontId="4" fillId="0" borderId="0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left" vertical="top" wrapText="1" indent="1"/>
    </xf>
    <xf numFmtId="0" fontId="4" fillId="0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 indent="1"/>
    </xf>
    <xf numFmtId="0" fontId="2" fillId="0" borderId="1" xfId="0" applyFont="1" applyFill="1" applyBorder="1" applyAlignment="1">
      <alignment horizontal="left" vertical="top" wrapText="1" indent="11"/>
    </xf>
    <xf numFmtId="44" fontId="0" fillId="0" borderId="1" xfId="1" applyFont="1" applyFill="1" applyBorder="1" applyAlignment="1">
      <alignment horizontal="left" vertical="top" wrapText="1"/>
    </xf>
    <xf numFmtId="44" fontId="0" fillId="5" borderId="1" xfId="1" applyFont="1" applyFill="1" applyBorder="1" applyAlignment="1">
      <alignment horizontal="left" vertical="top" wrapText="1"/>
    </xf>
    <xf numFmtId="44" fontId="0" fillId="3" borderId="1" xfId="1" applyFont="1" applyFill="1" applyBorder="1" applyAlignment="1">
      <alignment horizontal="left" vertical="top" wrapText="1"/>
    </xf>
    <xf numFmtId="44" fontId="0" fillId="3" borderId="4" xfId="1" applyFont="1" applyFill="1" applyBorder="1" applyAlignment="1">
      <alignment horizontal="left" vertical="top" wrapText="1"/>
    </xf>
    <xf numFmtId="44" fontId="3" fillId="0" borderId="1" xfId="1" applyFont="1" applyFill="1" applyBorder="1" applyAlignment="1">
      <alignment horizontal="left" vertical="top" wrapText="1"/>
    </xf>
    <xf numFmtId="44" fontId="0" fillId="3" borderId="15" xfId="1" applyFont="1" applyFill="1" applyBorder="1" applyAlignment="1">
      <alignment horizontal="left" vertical="top" wrapText="1"/>
    </xf>
    <xf numFmtId="0" fontId="0" fillId="0" borderId="16" xfId="0" applyFill="1" applyBorder="1" applyAlignment="1">
      <alignment vertical="top"/>
    </xf>
    <xf numFmtId="44" fontId="0" fillId="3" borderId="1" xfId="0" applyNumberFormat="1" applyFill="1" applyBorder="1" applyAlignment="1">
      <alignment horizontal="left" vertical="top" wrapText="1"/>
    </xf>
    <xf numFmtId="0" fontId="0" fillId="0" borderId="18" xfId="0" applyFill="1" applyBorder="1" applyAlignment="1">
      <alignment vertical="top"/>
    </xf>
    <xf numFmtId="164" fontId="0" fillId="5" borderId="1" xfId="0" applyNumberFormat="1" applyFill="1" applyBorder="1" applyAlignment="1">
      <alignment horizontal="left" vertical="top" wrapText="1"/>
    </xf>
    <xf numFmtId="2" fontId="0" fillId="3" borderId="1" xfId="0" applyNumberFormat="1" applyFill="1" applyBorder="1" applyAlignment="1">
      <alignment horizontal="left" vertical="top" wrapText="1"/>
    </xf>
    <xf numFmtId="0" fontId="1" fillId="0" borderId="1" xfId="0" applyFont="1" applyFill="1" applyBorder="1" applyAlignment="1" applyProtection="1">
      <alignment horizontal="left" vertical="top" wrapText="1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0" fontId="1" fillId="0" borderId="3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vertical="top" wrapText="1"/>
    </xf>
    <xf numFmtId="0" fontId="0" fillId="0" borderId="16" xfId="0" applyFill="1" applyBorder="1" applyAlignment="1" applyProtection="1">
      <alignment vertical="top" wrapText="1"/>
      <protection locked="0"/>
    </xf>
    <xf numFmtId="0" fontId="1" fillId="0" borderId="16" xfId="0" applyFont="1" applyFill="1" applyBorder="1" applyAlignment="1" applyProtection="1">
      <alignment vertical="top" wrapText="1"/>
      <protection locked="0"/>
    </xf>
    <xf numFmtId="0" fontId="1" fillId="0" borderId="24" xfId="0" applyFont="1" applyFill="1" applyBorder="1" applyAlignment="1" applyProtection="1">
      <alignment vertical="top" wrapText="1"/>
      <protection locked="0"/>
    </xf>
    <xf numFmtId="0" fontId="1" fillId="0" borderId="12" xfId="0" applyFont="1" applyFill="1" applyBorder="1" applyAlignment="1" applyProtection="1">
      <alignment vertical="top" wrapText="1"/>
      <protection locked="0"/>
    </xf>
    <xf numFmtId="0" fontId="0" fillId="0" borderId="15" xfId="0" applyFill="1" applyBorder="1" applyAlignment="1" applyProtection="1">
      <alignment horizontal="left" vertical="top" wrapText="1"/>
      <protection locked="0"/>
    </xf>
    <xf numFmtId="0" fontId="1" fillId="0" borderId="7" xfId="0" applyFont="1" applyFill="1" applyBorder="1" applyAlignment="1" applyProtection="1">
      <alignment vertical="top" wrapText="1"/>
      <protection locked="0"/>
    </xf>
    <xf numFmtId="0" fontId="0" fillId="0" borderId="13" xfId="0" applyFill="1" applyBorder="1" applyAlignment="1" applyProtection="1">
      <alignment horizontal="left" vertical="top" wrapText="1"/>
      <protection locked="0"/>
    </xf>
    <xf numFmtId="0" fontId="0" fillId="0" borderId="24" xfId="0" applyFill="1" applyBorder="1" applyAlignment="1" applyProtection="1">
      <alignment vertical="top" wrapText="1"/>
      <protection locked="0"/>
    </xf>
    <xf numFmtId="0" fontId="9" fillId="0" borderId="0" xfId="0" applyFont="1" applyFill="1" applyBorder="1" applyAlignment="1">
      <alignment horizontal="left" vertical="top"/>
    </xf>
    <xf numFmtId="0" fontId="0" fillId="0" borderId="16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3" xfId="0" applyFill="1" applyBorder="1" applyAlignment="1" applyProtection="1">
      <alignment horizontal="left" vertical="top" wrapText="1"/>
      <protection locked="0"/>
    </xf>
    <xf numFmtId="0" fontId="0" fillId="0" borderId="4" xfId="0" applyFill="1" applyBorder="1" applyAlignment="1" applyProtection="1">
      <alignment horizontal="left" vertical="top" wrapText="1"/>
      <protection locked="0"/>
    </xf>
    <xf numFmtId="0" fontId="0" fillId="0" borderId="5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/>
    </xf>
    <xf numFmtId="0" fontId="0" fillId="0" borderId="8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16" xfId="0" applyFill="1" applyBorder="1" applyAlignment="1" applyProtection="1">
      <alignment horizontal="left" vertical="top" wrapText="1"/>
      <protection locked="0"/>
    </xf>
    <xf numFmtId="0" fontId="2" fillId="0" borderId="16" xfId="0" applyFont="1" applyFill="1" applyBorder="1" applyAlignment="1">
      <alignment horizontal="center" vertical="top" wrapText="1"/>
    </xf>
    <xf numFmtId="0" fontId="0" fillId="0" borderId="7" xfId="0" applyFill="1" applyBorder="1" applyAlignment="1" applyProtection="1">
      <alignment horizontal="left" vertical="top" wrapText="1"/>
      <protection locked="0"/>
    </xf>
    <xf numFmtId="0" fontId="2" fillId="0" borderId="5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2" xfId="0" applyFill="1" applyBorder="1" applyAlignment="1" applyProtection="1">
      <alignment horizontal="left" vertical="top" wrapText="1"/>
      <protection locked="0"/>
    </xf>
    <xf numFmtId="0" fontId="0" fillId="0" borderId="3" xfId="0" applyFill="1" applyBorder="1" applyAlignment="1" applyProtection="1">
      <alignment horizontal="left" vertical="top" wrapText="1"/>
      <protection locked="0"/>
    </xf>
    <xf numFmtId="0" fontId="0" fillId="0" borderId="4" xfId="0" applyFill="1" applyBorder="1" applyAlignment="1" applyProtection="1">
      <alignment horizontal="left" vertical="top" wrapText="1"/>
      <protection locked="0"/>
    </xf>
    <xf numFmtId="0" fontId="0" fillId="0" borderId="5" xfId="0" applyFill="1" applyBorder="1" applyAlignment="1" applyProtection="1">
      <alignment horizontal="left" vertical="top" wrapText="1"/>
      <protection locked="0"/>
    </xf>
    <xf numFmtId="0" fontId="0" fillId="0" borderId="6" xfId="0" applyFill="1" applyBorder="1" applyAlignment="1" applyProtection="1">
      <alignment horizontal="left" vertical="top" wrapText="1"/>
      <protection locked="0"/>
    </xf>
    <xf numFmtId="0" fontId="0" fillId="0" borderId="7" xfId="0" applyFill="1" applyBorder="1" applyAlignment="1" applyProtection="1">
      <alignment horizontal="left" vertical="top" wrapText="1"/>
      <protection locked="0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0" fillId="0" borderId="16" xfId="0" applyFill="1" applyBorder="1" applyAlignment="1" applyProtection="1">
      <alignment horizontal="center" vertical="top" wrapText="1"/>
      <protection locked="0"/>
    </xf>
    <xf numFmtId="164" fontId="3" fillId="0" borderId="2" xfId="0" applyNumberFormat="1" applyFont="1" applyFill="1" applyBorder="1" applyAlignment="1" applyProtection="1">
      <alignment horizontal="right" vertical="top" wrapText="1"/>
      <protection locked="0"/>
    </xf>
    <xf numFmtId="164" fontId="3" fillId="0" borderId="3" xfId="0" applyNumberFormat="1" applyFont="1" applyFill="1" applyBorder="1" applyAlignment="1" applyProtection="1">
      <alignment horizontal="right" vertical="top" wrapText="1"/>
      <protection locked="0"/>
    </xf>
    <xf numFmtId="164" fontId="3" fillId="0" borderId="4" xfId="0" applyNumberFormat="1" applyFont="1" applyFill="1" applyBorder="1" applyAlignment="1" applyProtection="1">
      <alignment horizontal="right" vertical="top" wrapText="1"/>
      <protection locked="0"/>
    </xf>
    <xf numFmtId="0" fontId="1" fillId="6" borderId="2" xfId="0" applyFont="1" applyFill="1" applyBorder="1" applyAlignment="1">
      <alignment horizontal="left" vertical="top" wrapText="1"/>
    </xf>
    <xf numFmtId="0" fontId="1" fillId="6" borderId="3" xfId="0" applyFont="1" applyFill="1" applyBorder="1" applyAlignment="1">
      <alignment horizontal="left" vertical="top" wrapText="1"/>
    </xf>
    <xf numFmtId="0" fontId="1" fillId="6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left" wrapText="1"/>
    </xf>
    <xf numFmtId="0" fontId="4" fillId="0" borderId="9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 indent="4"/>
    </xf>
    <xf numFmtId="0" fontId="2" fillId="0" borderId="3" xfId="0" applyFont="1" applyFill="1" applyBorder="1" applyAlignment="1">
      <alignment horizontal="left" vertical="top" wrapText="1" indent="4"/>
    </xf>
    <xf numFmtId="0" fontId="2" fillId="0" borderId="4" xfId="0" applyFont="1" applyFill="1" applyBorder="1" applyAlignment="1">
      <alignment horizontal="left" vertical="top" wrapText="1" indent="4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/>
    </xf>
    <xf numFmtId="0" fontId="8" fillId="0" borderId="3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horizontal="left" vertical="top"/>
    </xf>
    <xf numFmtId="0" fontId="0" fillId="0" borderId="2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0" fillId="0" borderId="16" xfId="0" applyFill="1" applyBorder="1" applyAlignment="1" applyProtection="1">
      <alignment horizontal="left" vertical="top" wrapText="1"/>
      <protection locked="0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164" fontId="3" fillId="0" borderId="5" xfId="0" applyNumberFormat="1" applyFont="1" applyFill="1" applyBorder="1" applyAlignment="1" applyProtection="1">
      <alignment horizontal="right" vertical="top" wrapText="1"/>
      <protection locked="0"/>
    </xf>
    <xf numFmtId="164" fontId="3" fillId="0" borderId="6" xfId="0" applyNumberFormat="1" applyFont="1" applyFill="1" applyBorder="1" applyAlignment="1" applyProtection="1">
      <alignment horizontal="right" vertical="top" wrapText="1"/>
      <protection locked="0"/>
    </xf>
    <xf numFmtId="164" fontId="3" fillId="0" borderId="7" xfId="0" applyNumberFormat="1" applyFont="1" applyFill="1" applyBorder="1" applyAlignment="1" applyProtection="1">
      <alignment horizontal="right" vertical="top" wrapText="1"/>
      <protection locked="0"/>
    </xf>
    <xf numFmtId="0" fontId="0" fillId="0" borderId="16" xfId="0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165" fontId="3" fillId="0" borderId="2" xfId="0" applyNumberFormat="1" applyFont="1" applyFill="1" applyBorder="1" applyAlignment="1" applyProtection="1">
      <alignment horizontal="left" vertical="top" wrapText="1"/>
      <protection locked="0"/>
    </xf>
    <xf numFmtId="165" fontId="3" fillId="0" borderId="3" xfId="0" applyNumberFormat="1" applyFont="1" applyFill="1" applyBorder="1" applyAlignment="1" applyProtection="1">
      <alignment horizontal="left" vertical="top" wrapText="1"/>
      <protection locked="0"/>
    </xf>
    <xf numFmtId="165" fontId="3" fillId="0" borderId="4" xfId="0" applyNumberFormat="1" applyFont="1" applyFill="1" applyBorder="1" applyAlignment="1" applyProtection="1">
      <alignment horizontal="left" vertical="top" wrapText="1"/>
      <protection locked="0"/>
    </xf>
    <xf numFmtId="165" fontId="3" fillId="0" borderId="2" xfId="0" applyNumberFormat="1" applyFont="1" applyFill="1" applyBorder="1" applyAlignment="1" applyProtection="1">
      <alignment horizontal="right" vertical="top" wrapText="1"/>
      <protection locked="0"/>
    </xf>
    <xf numFmtId="165" fontId="3" fillId="0" borderId="3" xfId="0" applyNumberFormat="1" applyFont="1" applyFill="1" applyBorder="1" applyAlignment="1" applyProtection="1">
      <alignment horizontal="right" vertical="top" wrapText="1"/>
      <protection locked="0"/>
    </xf>
    <xf numFmtId="165" fontId="3" fillId="0" borderId="4" xfId="0" applyNumberFormat="1" applyFont="1" applyFill="1" applyBorder="1" applyAlignment="1" applyProtection="1">
      <alignment horizontal="right" vertical="top" wrapText="1"/>
      <protection locked="0"/>
    </xf>
    <xf numFmtId="0" fontId="0" fillId="0" borderId="25" xfId="0" applyFill="1" applyBorder="1" applyAlignment="1">
      <alignment horizontal="left" vertical="top" wrapText="1"/>
    </xf>
    <xf numFmtId="0" fontId="0" fillId="0" borderId="23" xfId="0" applyFill="1" applyBorder="1" applyAlignment="1">
      <alignment horizontal="left" vertical="top" wrapText="1"/>
    </xf>
    <xf numFmtId="0" fontId="0" fillId="0" borderId="29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1" fillId="4" borderId="3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wrapText="1"/>
    </xf>
    <xf numFmtId="0" fontId="0" fillId="0" borderId="6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/>
    </xf>
    <xf numFmtId="0" fontId="0" fillId="0" borderId="28" xfId="0" applyFill="1" applyBorder="1" applyAlignment="1" applyProtection="1">
      <alignment horizontal="left" vertical="top"/>
      <protection locked="0"/>
    </xf>
    <xf numFmtId="0" fontId="0" fillId="0" borderId="17" xfId="0" applyFill="1" applyBorder="1" applyAlignment="1" applyProtection="1">
      <alignment horizontal="left" vertical="top"/>
      <protection locked="0"/>
    </xf>
    <xf numFmtId="0" fontId="1" fillId="0" borderId="22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/>
    </xf>
    <xf numFmtId="0" fontId="0" fillId="0" borderId="18" xfId="0" applyFill="1" applyBorder="1" applyAlignment="1">
      <alignment horizontal="left" vertical="top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 vertical="top" wrapText="1"/>
    </xf>
    <xf numFmtId="0" fontId="0" fillId="0" borderId="27" xfId="0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right" vertical="top" wrapText="1" indent="4"/>
    </xf>
    <xf numFmtId="0" fontId="2" fillId="0" borderId="3" xfId="0" applyFont="1" applyFill="1" applyBorder="1" applyAlignment="1">
      <alignment horizontal="right" vertical="top" wrapText="1" indent="4"/>
    </xf>
    <xf numFmtId="0" fontId="2" fillId="0" borderId="4" xfId="0" applyFont="1" applyFill="1" applyBorder="1" applyAlignment="1">
      <alignment horizontal="right" vertical="top" wrapText="1" indent="4"/>
    </xf>
    <xf numFmtId="0" fontId="2" fillId="0" borderId="2" xfId="0" applyFont="1" applyFill="1" applyBorder="1" applyAlignment="1">
      <alignment horizontal="left" vertical="top" wrapText="1"/>
    </xf>
    <xf numFmtId="0" fontId="0" fillId="0" borderId="5" xfId="0" applyFill="1" applyBorder="1" applyAlignment="1">
      <alignment horizontal="left" wrapText="1"/>
    </xf>
    <xf numFmtId="0" fontId="0" fillId="0" borderId="7" xfId="0" applyFill="1" applyBorder="1" applyAlignment="1">
      <alignment horizontal="left" wrapText="1"/>
    </xf>
    <xf numFmtId="0" fontId="0" fillId="0" borderId="8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 wrapText="1"/>
    </xf>
    <xf numFmtId="0" fontId="1" fillId="0" borderId="30" xfId="0" applyFont="1" applyFill="1" applyBorder="1" applyAlignment="1" applyProtection="1">
      <alignment horizontal="left" vertical="top" wrapText="1"/>
      <protection locked="0"/>
    </xf>
    <xf numFmtId="0" fontId="1" fillId="0" borderId="4" xfId="0" applyFont="1" applyFill="1" applyBorder="1" applyAlignment="1" applyProtection="1">
      <alignment horizontal="left" vertical="top" wrapText="1"/>
      <protection locked="0"/>
    </xf>
    <xf numFmtId="0" fontId="1" fillId="0" borderId="6" xfId="0" applyFont="1" applyFill="1" applyBorder="1" applyAlignment="1" applyProtection="1">
      <alignment horizontal="left" vertical="top" wrapText="1"/>
      <protection locked="0"/>
    </xf>
    <xf numFmtId="0" fontId="1" fillId="0" borderId="7" xfId="0" applyFont="1" applyFill="1" applyBorder="1" applyAlignment="1" applyProtection="1">
      <alignment horizontal="left" vertical="top" wrapText="1"/>
      <protection locked="0"/>
    </xf>
    <xf numFmtId="0" fontId="1" fillId="0" borderId="16" xfId="0" applyFont="1" applyFill="1" applyBorder="1" applyAlignment="1" applyProtection="1">
      <alignment horizontal="left" vertical="top" wrapText="1"/>
      <protection locked="0"/>
    </xf>
    <xf numFmtId="0" fontId="1" fillId="0" borderId="31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C9DB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2"/>
  <sheetViews>
    <sheetView tabSelected="1" workbookViewId="0">
      <selection activeCell="G10" sqref="G10"/>
    </sheetView>
  </sheetViews>
  <sheetFormatPr defaultRowHeight="12.95"/>
  <cols>
    <col min="1" max="1" width="2.5" customWidth="1"/>
    <col min="2" max="2" width="1.1640625" customWidth="1"/>
    <col min="3" max="3" width="10.33203125" customWidth="1"/>
    <col min="4" max="4" width="2.1640625" customWidth="1"/>
    <col min="5" max="6" width="3.33203125" customWidth="1"/>
    <col min="7" max="7" width="38" customWidth="1"/>
    <col min="8" max="8" width="15.6640625" customWidth="1"/>
    <col min="9" max="9" width="9.6640625" customWidth="1"/>
    <col min="10" max="10" width="17" customWidth="1"/>
    <col min="11" max="11" width="1.1640625" hidden="1" customWidth="1"/>
    <col min="12" max="12" width="15.6640625" customWidth="1"/>
    <col min="13" max="13" width="18" customWidth="1"/>
  </cols>
  <sheetData>
    <row r="1" spans="1:13" ht="27.7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4"/>
      <c r="L1" s="104"/>
      <c r="M1" s="104"/>
    </row>
    <row r="2" spans="1:13" ht="24" customHeight="1">
      <c r="A2" s="102" t="s">
        <v>1</v>
      </c>
      <c r="B2" s="102"/>
      <c r="C2" s="102"/>
      <c r="D2" s="102"/>
      <c r="E2" s="102"/>
      <c r="F2" s="179"/>
      <c r="G2" s="206"/>
      <c r="H2" s="206"/>
      <c r="I2" s="206"/>
      <c r="J2" s="30" t="s">
        <v>2</v>
      </c>
      <c r="K2" s="28"/>
      <c r="L2" s="202"/>
      <c r="M2" s="203"/>
    </row>
    <row r="3" spans="1:13" ht="15.95" customHeight="1">
      <c r="A3" s="102" t="s">
        <v>3</v>
      </c>
      <c r="B3" s="102"/>
      <c r="C3" s="102"/>
      <c r="D3" s="102"/>
      <c r="E3" s="102"/>
      <c r="F3" s="179"/>
      <c r="G3" s="206"/>
      <c r="H3" s="206"/>
      <c r="I3" s="206"/>
      <c r="J3" s="31" t="s">
        <v>4</v>
      </c>
      <c r="K3" s="29"/>
      <c r="L3" s="204"/>
      <c r="M3" s="205"/>
    </row>
    <row r="4" spans="1:13" ht="15.95" customHeight="1">
      <c r="A4" s="102" t="s">
        <v>5</v>
      </c>
      <c r="B4" s="102"/>
      <c r="C4" s="102"/>
      <c r="D4" s="102"/>
      <c r="E4" s="102"/>
      <c r="F4" s="179"/>
      <c r="G4" s="206"/>
      <c r="H4" s="206"/>
      <c r="I4" s="206"/>
      <c r="J4" s="153"/>
      <c r="K4" s="153"/>
      <c r="L4" s="153"/>
      <c r="M4" s="154"/>
    </row>
    <row r="5" spans="1:13" ht="24.75" customHeight="1">
      <c r="A5" s="207" t="s">
        <v>6</v>
      </c>
      <c r="B5" s="208"/>
      <c r="C5" s="208"/>
      <c r="D5" s="208"/>
      <c r="E5" s="208"/>
      <c r="F5" s="208"/>
      <c r="G5" s="206"/>
      <c r="H5" s="206"/>
      <c r="I5" s="206"/>
      <c r="J5" s="155"/>
      <c r="K5" s="155"/>
      <c r="L5" s="155"/>
      <c r="M5" s="156"/>
    </row>
    <row r="6" spans="1:13" ht="15.95" customHeight="1">
      <c r="A6" s="97"/>
      <c r="B6" s="158"/>
      <c r="C6" s="158"/>
      <c r="D6" s="158"/>
      <c r="E6" s="158"/>
      <c r="F6" s="158"/>
      <c r="G6" s="157"/>
      <c r="H6" s="157"/>
      <c r="I6" s="123"/>
      <c r="J6" s="122"/>
      <c r="K6" s="157"/>
      <c r="L6" s="157"/>
      <c r="M6" s="123"/>
    </row>
    <row r="7" spans="1:13" ht="15.95" customHeight="1">
      <c r="A7" s="91" t="s">
        <v>7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3"/>
    </row>
    <row r="8" spans="1:13" ht="15.95" customHeight="1">
      <c r="A8" s="159" t="s">
        <v>8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</row>
    <row r="9" spans="1:13" ht="15.95" customHeight="1">
      <c r="A9" s="79" t="s">
        <v>9</v>
      </c>
      <c r="B9" s="160"/>
      <c r="C9" s="88" t="s">
        <v>10</v>
      </c>
      <c r="D9" s="89"/>
      <c r="E9" s="89"/>
      <c r="F9" s="90"/>
      <c r="G9" s="2" t="s">
        <v>11</v>
      </c>
      <c r="H9" s="3" t="s">
        <v>12</v>
      </c>
      <c r="I9" s="88" t="s">
        <v>13</v>
      </c>
      <c r="J9" s="89"/>
      <c r="K9" s="90"/>
      <c r="L9" s="4" t="s">
        <v>14</v>
      </c>
      <c r="M9" s="2" t="s">
        <v>15</v>
      </c>
    </row>
    <row r="10" spans="1:13" ht="15.95" customHeight="1">
      <c r="A10" s="81"/>
      <c r="B10" s="111"/>
      <c r="C10" s="64" t="s">
        <v>16</v>
      </c>
      <c r="D10" s="65"/>
      <c r="E10" s="65"/>
      <c r="F10" s="66"/>
      <c r="G10" s="26"/>
      <c r="H10" s="27"/>
      <c r="I10" s="58"/>
      <c r="J10" s="59"/>
      <c r="K10" s="60"/>
      <c r="L10" s="15">
        <f>H10*I10</f>
        <v>0</v>
      </c>
      <c r="M10" s="67"/>
    </row>
    <row r="11" spans="1:13" ht="15.95" customHeight="1">
      <c r="A11" s="83"/>
      <c r="B11" s="112"/>
      <c r="C11" s="64" t="s">
        <v>17</v>
      </c>
      <c r="D11" s="65"/>
      <c r="E11" s="65"/>
      <c r="F11" s="66"/>
      <c r="G11" s="27"/>
      <c r="H11" s="27"/>
      <c r="I11" s="58"/>
      <c r="J11" s="59"/>
      <c r="K11" s="60"/>
      <c r="L11" s="15">
        <f>H11*I11</f>
        <v>0</v>
      </c>
      <c r="M11" s="69"/>
    </row>
    <row r="12" spans="1:13" ht="15.95" customHeight="1">
      <c r="A12" s="97"/>
      <c r="B12" s="98"/>
      <c r="C12" s="64" t="s">
        <v>18</v>
      </c>
      <c r="D12" s="65"/>
      <c r="E12" s="65"/>
      <c r="F12" s="65"/>
      <c r="G12" s="65"/>
      <c r="H12" s="65"/>
      <c r="I12" s="65"/>
      <c r="J12" s="65"/>
      <c r="K12" s="65"/>
      <c r="L12" s="66"/>
      <c r="M12" s="16">
        <f>L10+L11</f>
        <v>0</v>
      </c>
    </row>
    <row r="13" spans="1:13" ht="15.95" customHeight="1">
      <c r="A13" s="159" t="s">
        <v>19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</row>
    <row r="14" spans="1:13" ht="15.95" customHeight="1">
      <c r="A14" s="79" t="s">
        <v>9</v>
      </c>
      <c r="B14" s="160"/>
      <c r="C14" s="88" t="s">
        <v>20</v>
      </c>
      <c r="D14" s="89"/>
      <c r="E14" s="89"/>
      <c r="F14" s="90"/>
      <c r="G14" s="2" t="s">
        <v>11</v>
      </c>
      <c r="H14" s="3" t="s">
        <v>12</v>
      </c>
      <c r="I14" s="88" t="s">
        <v>13</v>
      </c>
      <c r="J14" s="89"/>
      <c r="K14" s="90"/>
      <c r="L14" s="4" t="s">
        <v>14</v>
      </c>
      <c r="M14" s="2" t="s">
        <v>15</v>
      </c>
    </row>
    <row r="15" spans="1:13" ht="15.95" customHeight="1">
      <c r="A15" s="81"/>
      <c r="B15" s="111"/>
      <c r="C15" s="64" t="s">
        <v>21</v>
      </c>
      <c r="D15" s="65"/>
      <c r="E15" s="65"/>
      <c r="F15" s="66"/>
      <c r="G15" s="26"/>
      <c r="H15" s="27"/>
      <c r="I15" s="58"/>
      <c r="J15" s="59"/>
      <c r="K15" s="60"/>
      <c r="L15" s="15">
        <f>H15*I15</f>
        <v>0</v>
      </c>
      <c r="M15" s="42"/>
    </row>
    <row r="16" spans="1:13" ht="15.95" customHeight="1">
      <c r="A16" s="97"/>
      <c r="B16" s="98"/>
      <c r="C16" s="64" t="s">
        <v>21</v>
      </c>
      <c r="D16" s="65"/>
      <c r="E16" s="65"/>
      <c r="F16" s="65"/>
      <c r="G16" s="65"/>
      <c r="H16" s="65"/>
      <c r="I16" s="65"/>
      <c r="J16" s="65"/>
      <c r="K16" s="65"/>
      <c r="L16" s="66"/>
      <c r="M16" s="16">
        <f>L15</f>
        <v>0</v>
      </c>
    </row>
    <row r="17" spans="1:13" ht="15.95" customHeight="1">
      <c r="A17" s="91" t="s">
        <v>22</v>
      </c>
      <c r="B17" s="92"/>
      <c r="C17" s="139"/>
      <c r="D17" s="139"/>
      <c r="E17" s="139"/>
      <c r="F17" s="139"/>
      <c r="G17" s="139"/>
      <c r="H17" s="92"/>
      <c r="I17" s="92"/>
      <c r="J17" s="92"/>
      <c r="K17" s="92"/>
      <c r="L17" s="92"/>
      <c r="M17" s="93"/>
    </row>
    <row r="18" spans="1:13" ht="17.25" customHeight="1">
      <c r="A18" s="120"/>
      <c r="B18" s="161"/>
      <c r="C18" s="145" t="s">
        <v>20</v>
      </c>
      <c r="D18" s="145"/>
      <c r="E18" s="145"/>
      <c r="F18" s="145"/>
      <c r="G18" s="52" t="s">
        <v>23</v>
      </c>
      <c r="H18" s="47" t="s">
        <v>12</v>
      </c>
      <c r="I18" s="88" t="s">
        <v>13</v>
      </c>
      <c r="J18" s="89"/>
      <c r="K18" s="90"/>
      <c r="L18" s="4" t="s">
        <v>14</v>
      </c>
      <c r="M18" s="2" t="s">
        <v>15</v>
      </c>
    </row>
    <row r="19" spans="1:13" ht="17.100000000000001" customHeight="1">
      <c r="A19" s="162"/>
      <c r="B19" s="155"/>
      <c r="C19" s="102" t="s">
        <v>24</v>
      </c>
      <c r="D19" s="102"/>
      <c r="E19" s="102"/>
      <c r="F19" s="102"/>
      <c r="G19" s="51"/>
      <c r="H19" s="44"/>
      <c r="I19" s="149"/>
      <c r="J19" s="150"/>
      <c r="K19" s="151"/>
      <c r="L19" s="19">
        <f>H19*I19</f>
        <v>0</v>
      </c>
      <c r="M19" s="68"/>
    </row>
    <row r="20" spans="1:13" ht="17.100000000000001" customHeight="1">
      <c r="A20" s="105"/>
      <c r="B20" s="106"/>
      <c r="C20" s="102" t="s">
        <v>25</v>
      </c>
      <c r="D20" s="102"/>
      <c r="E20" s="102"/>
      <c r="F20" s="102"/>
      <c r="G20" s="51"/>
      <c r="H20" s="44"/>
      <c r="I20" s="146"/>
      <c r="J20" s="147"/>
      <c r="K20" s="148"/>
      <c r="L20" s="19">
        <f t="shared" ref="L20:L21" si="0">H20*I20</f>
        <v>0</v>
      </c>
      <c r="M20" s="68"/>
    </row>
    <row r="21" spans="1:13" ht="17.100000000000001" customHeight="1">
      <c r="A21" s="9" t="s">
        <v>26</v>
      </c>
      <c r="B21" s="8" t="s">
        <v>27</v>
      </c>
      <c r="C21" s="102" t="s">
        <v>17</v>
      </c>
      <c r="D21" s="102"/>
      <c r="E21" s="102"/>
      <c r="F21" s="102"/>
      <c r="G21" s="32"/>
      <c r="H21" s="44"/>
      <c r="I21" s="58"/>
      <c r="J21" s="59"/>
      <c r="K21" s="60"/>
      <c r="L21" s="19">
        <f t="shared" si="0"/>
        <v>0</v>
      </c>
      <c r="M21" s="69"/>
    </row>
    <row r="22" spans="1:13" ht="18" customHeight="1">
      <c r="A22" s="152"/>
      <c r="B22" s="152"/>
      <c r="C22" s="108" t="s">
        <v>28</v>
      </c>
      <c r="D22" s="108"/>
      <c r="E22" s="108"/>
      <c r="F22" s="108"/>
      <c r="G22" s="108"/>
      <c r="H22" s="65"/>
      <c r="I22" s="65"/>
      <c r="J22" s="65"/>
      <c r="K22" s="65"/>
      <c r="L22" s="66"/>
      <c r="M22" s="17">
        <f>SUM(L19:L21)</f>
        <v>0</v>
      </c>
    </row>
    <row r="23" spans="1:13" ht="15.95" customHeight="1">
      <c r="A23" s="144" t="s">
        <v>29</v>
      </c>
      <c r="B23" s="109"/>
      <c r="C23" s="92"/>
      <c r="D23" s="92"/>
      <c r="E23" s="92"/>
      <c r="F23" s="92"/>
      <c r="G23" s="139"/>
      <c r="H23" s="92"/>
      <c r="I23" s="92"/>
      <c r="J23" s="92"/>
      <c r="K23" s="92"/>
      <c r="L23" s="92"/>
      <c r="M23" s="93"/>
    </row>
    <row r="24" spans="1:13" ht="18" customHeight="1">
      <c r="A24" s="129" t="s">
        <v>9</v>
      </c>
      <c r="B24" s="130"/>
      <c r="C24" s="85" t="s">
        <v>20</v>
      </c>
      <c r="D24" s="86"/>
      <c r="E24" s="86"/>
      <c r="F24" s="86"/>
      <c r="G24" s="52" t="s">
        <v>23</v>
      </c>
      <c r="H24" s="47" t="s">
        <v>12</v>
      </c>
      <c r="I24" s="88" t="s">
        <v>13</v>
      </c>
      <c r="J24" s="89"/>
      <c r="K24" s="90"/>
      <c r="L24" s="4" t="s">
        <v>14</v>
      </c>
      <c r="M24" s="2" t="s">
        <v>15</v>
      </c>
    </row>
    <row r="25" spans="1:13" ht="17.100000000000001" customHeight="1">
      <c r="A25" s="131"/>
      <c r="B25" s="132"/>
      <c r="C25" s="135" t="s">
        <v>30</v>
      </c>
      <c r="D25" s="136"/>
      <c r="E25" s="136"/>
      <c r="F25" s="136"/>
      <c r="G25" s="34" t="s">
        <v>31</v>
      </c>
      <c r="H25" s="53"/>
      <c r="I25" s="61"/>
      <c r="J25" s="62"/>
      <c r="K25" s="60"/>
      <c r="L25" s="15">
        <f>H25*I25</f>
        <v>0</v>
      </c>
      <c r="M25" s="67"/>
    </row>
    <row r="26" spans="1:13" ht="17.100000000000001" customHeight="1">
      <c r="A26" s="133"/>
      <c r="B26" s="134"/>
      <c r="C26" s="102" t="s">
        <v>32</v>
      </c>
      <c r="D26" s="102"/>
      <c r="E26" s="102"/>
      <c r="F26" s="102"/>
      <c r="G26" s="33" t="s">
        <v>33</v>
      </c>
      <c r="H26" s="51"/>
      <c r="I26" s="128"/>
      <c r="J26" s="128"/>
      <c r="K26" s="43"/>
      <c r="L26" s="15">
        <f>H26*I26</f>
        <v>0</v>
      </c>
      <c r="M26" s="68"/>
    </row>
    <row r="27" spans="1:13" ht="17.100000000000001" customHeight="1">
      <c r="A27" s="118"/>
      <c r="B27" s="119"/>
      <c r="C27" s="102" t="s">
        <v>34</v>
      </c>
      <c r="D27" s="102"/>
      <c r="E27" s="102"/>
      <c r="F27" s="102"/>
      <c r="G27" s="33"/>
      <c r="H27" s="51"/>
      <c r="I27" s="128"/>
      <c r="J27" s="128"/>
      <c r="K27" s="43"/>
      <c r="L27" s="15">
        <f t="shared" ref="L27" si="1">H27*I27</f>
        <v>0</v>
      </c>
      <c r="M27" s="68"/>
    </row>
    <row r="28" spans="1:13" ht="12.75" customHeight="1">
      <c r="A28" s="120"/>
      <c r="B28" s="121"/>
      <c r="C28" s="124" t="s">
        <v>35</v>
      </c>
      <c r="D28" s="125"/>
      <c r="E28" s="125"/>
      <c r="F28" s="125"/>
      <c r="G28" s="125"/>
      <c r="H28" s="125"/>
      <c r="I28" s="125"/>
      <c r="J28" s="125"/>
      <c r="K28" s="126"/>
      <c r="L28" s="127"/>
      <c r="M28" s="69"/>
    </row>
    <row r="29" spans="1:13" ht="18" customHeight="1">
      <c r="A29" s="122"/>
      <c r="B29" s="123"/>
      <c r="C29" s="64" t="s">
        <v>36</v>
      </c>
      <c r="D29" s="65"/>
      <c r="E29" s="65"/>
      <c r="F29" s="65"/>
      <c r="G29" s="65"/>
      <c r="H29" s="65"/>
      <c r="I29" s="65"/>
      <c r="J29" s="65"/>
      <c r="K29" s="65"/>
      <c r="L29" s="66"/>
      <c r="M29" s="17">
        <f>L25+L26+L27</f>
        <v>0</v>
      </c>
    </row>
    <row r="30" spans="1:13" ht="15.95" customHeight="1">
      <c r="A30" s="138" t="s">
        <v>37</v>
      </c>
      <c r="B30" s="139"/>
      <c r="C30" s="139"/>
      <c r="D30" s="139"/>
      <c r="E30" s="139"/>
      <c r="F30" s="139"/>
      <c r="G30" s="139"/>
      <c r="H30" s="92"/>
      <c r="I30" s="92"/>
      <c r="J30" s="92"/>
      <c r="K30" s="92"/>
      <c r="L30" s="92"/>
      <c r="M30" s="93"/>
    </row>
    <row r="31" spans="1:13" ht="18" customHeight="1">
      <c r="A31" s="7"/>
      <c r="B31" s="7"/>
      <c r="C31" s="137" t="s">
        <v>20</v>
      </c>
      <c r="D31" s="137"/>
      <c r="E31" s="137"/>
      <c r="F31" s="137"/>
      <c r="G31" s="52" t="s">
        <v>11</v>
      </c>
      <c r="H31" s="47" t="s">
        <v>12</v>
      </c>
      <c r="I31" s="88" t="s">
        <v>13</v>
      </c>
      <c r="J31" s="89"/>
      <c r="K31" s="90"/>
      <c r="L31" s="4" t="s">
        <v>14</v>
      </c>
      <c r="M31" s="2" t="s">
        <v>15</v>
      </c>
    </row>
    <row r="32" spans="1:13" ht="17.100000000000001" customHeight="1">
      <c r="A32" s="7"/>
      <c r="B32" s="7"/>
      <c r="C32" s="102" t="s">
        <v>38</v>
      </c>
      <c r="D32" s="102"/>
      <c r="E32" s="102"/>
      <c r="F32" s="102"/>
      <c r="G32" s="34"/>
      <c r="H32" s="53"/>
      <c r="I32" s="58"/>
      <c r="J32" s="59"/>
      <c r="K32" s="60"/>
      <c r="L32" s="15">
        <f>H32*I32</f>
        <v>0</v>
      </c>
      <c r="M32" s="67"/>
    </row>
    <row r="33" spans="1:13" ht="17.100000000000001" customHeight="1">
      <c r="A33" s="7"/>
      <c r="B33" s="7"/>
      <c r="C33" s="102" t="s">
        <v>39</v>
      </c>
      <c r="D33" s="102"/>
      <c r="E33" s="102"/>
      <c r="F33" s="102"/>
      <c r="G33" s="33"/>
      <c r="H33" s="51"/>
      <c r="I33" s="59"/>
      <c r="J33" s="59"/>
      <c r="K33" s="60"/>
      <c r="L33" s="15">
        <f t="shared" ref="L33:L35" si="2">H33*I33</f>
        <v>0</v>
      </c>
      <c r="M33" s="68"/>
    </row>
    <row r="34" spans="1:13" ht="17.100000000000001" customHeight="1">
      <c r="A34" s="7" t="s">
        <v>40</v>
      </c>
      <c r="B34" s="8" t="s">
        <v>27</v>
      </c>
      <c r="C34" s="102" t="s">
        <v>41</v>
      </c>
      <c r="D34" s="102"/>
      <c r="E34" s="102"/>
      <c r="F34" s="102"/>
      <c r="G34" s="35"/>
      <c r="H34" s="36"/>
      <c r="I34" s="73"/>
      <c r="J34" s="74"/>
      <c r="K34" s="75"/>
      <c r="L34" s="15">
        <f t="shared" si="2"/>
        <v>0</v>
      </c>
      <c r="M34" s="68"/>
    </row>
    <row r="35" spans="1:13" ht="17.100000000000001" customHeight="1">
      <c r="A35" s="7"/>
      <c r="B35" s="8" t="s">
        <v>27</v>
      </c>
      <c r="C35" s="117" t="s">
        <v>17</v>
      </c>
      <c r="D35" s="117"/>
      <c r="E35" s="117"/>
      <c r="F35" s="117"/>
      <c r="G35" s="37"/>
      <c r="H35" s="38"/>
      <c r="I35" s="140"/>
      <c r="J35" s="141"/>
      <c r="K35" s="142"/>
      <c r="L35" s="15">
        <f t="shared" si="2"/>
        <v>0</v>
      </c>
      <c r="M35" s="68"/>
    </row>
    <row r="36" spans="1:13" ht="18" customHeight="1">
      <c r="A36" s="143"/>
      <c r="B36" s="143"/>
      <c r="C36" s="102" t="s">
        <v>42</v>
      </c>
      <c r="D36" s="102"/>
      <c r="E36" s="102"/>
      <c r="F36" s="102"/>
      <c r="G36" s="102"/>
      <c r="H36" s="102"/>
      <c r="I36" s="102"/>
      <c r="J36" s="102"/>
      <c r="K36" s="102"/>
      <c r="L36" s="102"/>
      <c r="M36" s="18">
        <f>SUM(L32:L35)</f>
        <v>0</v>
      </c>
    </row>
    <row r="37" spans="1:13" ht="15.95" customHeight="1">
      <c r="A37" s="144" t="s">
        <v>43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93"/>
    </row>
    <row r="38" spans="1:13" ht="18" customHeight="1">
      <c r="A38" s="79" t="s">
        <v>9</v>
      </c>
      <c r="B38" s="80"/>
      <c r="C38" s="85" t="s">
        <v>20</v>
      </c>
      <c r="D38" s="86"/>
      <c r="E38" s="86"/>
      <c r="F38" s="87"/>
      <c r="G38" s="2" t="s">
        <v>11</v>
      </c>
      <c r="H38" s="3" t="s">
        <v>12</v>
      </c>
      <c r="I38" s="88" t="s">
        <v>13</v>
      </c>
      <c r="J38" s="89"/>
      <c r="K38" s="90"/>
      <c r="L38" s="4" t="s">
        <v>14</v>
      </c>
      <c r="M38" s="2" t="s">
        <v>15</v>
      </c>
    </row>
    <row r="39" spans="1:13" ht="17.100000000000001" customHeight="1">
      <c r="A39" s="81"/>
      <c r="B39" s="82"/>
      <c r="C39" s="64" t="s">
        <v>44</v>
      </c>
      <c r="D39" s="65"/>
      <c r="E39" s="65"/>
      <c r="F39" s="66"/>
      <c r="G39" s="27"/>
      <c r="H39" s="27"/>
      <c r="I39" s="58"/>
      <c r="J39" s="59"/>
      <c r="K39" s="60"/>
      <c r="L39" s="15">
        <f>H39*I39</f>
        <v>0</v>
      </c>
      <c r="M39" s="67"/>
    </row>
    <row r="40" spans="1:13" ht="17.100000000000001" customHeight="1">
      <c r="A40" s="81"/>
      <c r="B40" s="82"/>
      <c r="C40" s="64" t="s">
        <v>45</v>
      </c>
      <c r="D40" s="65"/>
      <c r="E40" s="65"/>
      <c r="F40" s="66"/>
      <c r="G40" s="27"/>
      <c r="H40" s="27"/>
      <c r="I40" s="58"/>
      <c r="J40" s="59"/>
      <c r="K40" s="60"/>
      <c r="L40" s="15">
        <f t="shared" ref="L40:L41" si="3">H40*I40</f>
        <v>0</v>
      </c>
      <c r="M40" s="68"/>
    </row>
    <row r="41" spans="1:13" ht="15.95" customHeight="1">
      <c r="A41" s="83"/>
      <c r="B41" s="84"/>
      <c r="C41" s="64" t="s">
        <v>17</v>
      </c>
      <c r="D41" s="65"/>
      <c r="E41" s="65"/>
      <c r="F41" s="66"/>
      <c r="G41" s="27"/>
      <c r="H41" s="27"/>
      <c r="I41" s="58"/>
      <c r="J41" s="59"/>
      <c r="K41" s="60"/>
      <c r="L41" s="15">
        <f t="shared" si="3"/>
        <v>0</v>
      </c>
      <c r="M41" s="69"/>
    </row>
    <row r="42" spans="1:13" ht="18" customHeight="1">
      <c r="A42" s="97"/>
      <c r="B42" s="98"/>
      <c r="C42" s="64" t="s">
        <v>46</v>
      </c>
      <c r="D42" s="65"/>
      <c r="E42" s="65"/>
      <c r="F42" s="65"/>
      <c r="G42" s="65"/>
      <c r="H42" s="65"/>
      <c r="I42" s="65"/>
      <c r="J42" s="65"/>
      <c r="K42" s="65"/>
      <c r="L42" s="66"/>
      <c r="M42" s="17">
        <f>SUM(L39:L41)</f>
        <v>0</v>
      </c>
    </row>
    <row r="43" spans="1:13" ht="15.95" customHeight="1">
      <c r="A43" s="91" t="s">
        <v>47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3"/>
    </row>
    <row r="44" spans="1:13" ht="18" customHeight="1">
      <c r="A44" s="79" t="s">
        <v>9</v>
      </c>
      <c r="B44" s="80"/>
      <c r="C44" s="85" t="s">
        <v>20</v>
      </c>
      <c r="D44" s="86"/>
      <c r="E44" s="86"/>
      <c r="F44" s="87"/>
      <c r="G44" s="2" t="s">
        <v>23</v>
      </c>
      <c r="H44" s="3" t="s">
        <v>12</v>
      </c>
      <c r="I44" s="88" t="s">
        <v>13</v>
      </c>
      <c r="J44" s="89"/>
      <c r="K44" s="90"/>
      <c r="L44" s="4" t="s">
        <v>14</v>
      </c>
      <c r="M44" s="2" t="s">
        <v>15</v>
      </c>
    </row>
    <row r="45" spans="1:13" ht="17.100000000000001" customHeight="1">
      <c r="A45" s="81"/>
      <c r="B45" s="82"/>
      <c r="C45" s="64" t="s">
        <v>48</v>
      </c>
      <c r="D45" s="65"/>
      <c r="E45" s="65"/>
      <c r="F45" s="66"/>
      <c r="G45" s="27"/>
      <c r="H45" s="27"/>
      <c r="I45" s="58"/>
      <c r="J45" s="59"/>
      <c r="K45" s="60"/>
      <c r="L45" s="15">
        <f>H45*I45</f>
        <v>0</v>
      </c>
      <c r="M45" s="67"/>
    </row>
    <row r="46" spans="1:13" ht="18" customHeight="1">
      <c r="A46" s="81"/>
      <c r="B46" s="82"/>
      <c r="C46" s="64" t="s">
        <v>49</v>
      </c>
      <c r="D46" s="65"/>
      <c r="E46" s="65"/>
      <c r="F46" s="66"/>
      <c r="G46" s="27"/>
      <c r="H46" s="27"/>
      <c r="I46" s="58"/>
      <c r="J46" s="59"/>
      <c r="K46" s="60"/>
      <c r="L46" s="15">
        <f t="shared" ref="L46:L47" si="4">H46*I46</f>
        <v>0</v>
      </c>
      <c r="M46" s="68"/>
    </row>
    <row r="47" spans="1:13" ht="17.100000000000001" customHeight="1">
      <c r="A47" s="83"/>
      <c r="B47" s="84"/>
      <c r="C47" s="64" t="s">
        <v>17</v>
      </c>
      <c r="D47" s="65"/>
      <c r="E47" s="65"/>
      <c r="F47" s="66"/>
      <c r="G47" s="27"/>
      <c r="H47" s="27"/>
      <c r="I47" s="58"/>
      <c r="J47" s="59"/>
      <c r="K47" s="60"/>
      <c r="L47" s="15">
        <f t="shared" si="4"/>
        <v>0</v>
      </c>
      <c r="M47" s="69"/>
    </row>
    <row r="48" spans="1:13" ht="18" customHeight="1">
      <c r="A48" s="97"/>
      <c r="B48" s="98"/>
      <c r="C48" s="64" t="s">
        <v>50</v>
      </c>
      <c r="D48" s="65"/>
      <c r="E48" s="65"/>
      <c r="F48" s="65"/>
      <c r="G48" s="65"/>
      <c r="H48" s="65"/>
      <c r="I48" s="65"/>
      <c r="J48" s="65"/>
      <c r="K48" s="65"/>
      <c r="L48" s="66"/>
      <c r="M48" s="17">
        <f>SUM(L45:L47)</f>
        <v>0</v>
      </c>
    </row>
    <row r="49" spans="1:13" ht="15.95" customHeight="1">
      <c r="A49" s="91" t="s">
        <v>51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3"/>
    </row>
    <row r="50" spans="1:13" ht="18" customHeight="1">
      <c r="A50" s="79" t="s">
        <v>9</v>
      </c>
      <c r="B50" s="80"/>
      <c r="C50" s="85" t="s">
        <v>20</v>
      </c>
      <c r="D50" s="86"/>
      <c r="E50" s="86"/>
      <c r="F50" s="87"/>
      <c r="G50" s="2" t="s">
        <v>23</v>
      </c>
      <c r="H50" s="3" t="s">
        <v>12</v>
      </c>
      <c r="I50" s="88" t="s">
        <v>13</v>
      </c>
      <c r="J50" s="89"/>
      <c r="K50" s="90"/>
      <c r="L50" s="4" t="s">
        <v>14</v>
      </c>
      <c r="M50" s="2" t="s">
        <v>15</v>
      </c>
    </row>
    <row r="51" spans="1:13" ht="17.100000000000001" customHeight="1">
      <c r="A51" s="81"/>
      <c r="B51" s="82"/>
      <c r="C51" s="64" t="s">
        <v>52</v>
      </c>
      <c r="D51" s="65"/>
      <c r="E51" s="65"/>
      <c r="F51" s="66"/>
      <c r="G51" s="27"/>
      <c r="H51" s="27"/>
      <c r="I51" s="58"/>
      <c r="J51" s="59"/>
      <c r="K51" s="60"/>
      <c r="L51" s="15">
        <f>H51*I51</f>
        <v>0</v>
      </c>
      <c r="M51" s="67"/>
    </row>
    <row r="52" spans="1:13" ht="17.100000000000001" customHeight="1">
      <c r="A52" s="81"/>
      <c r="B52" s="82"/>
      <c r="C52" s="64" t="s">
        <v>53</v>
      </c>
      <c r="D52" s="65"/>
      <c r="E52" s="65"/>
      <c r="F52" s="66"/>
      <c r="G52" s="27"/>
      <c r="H52" s="27"/>
      <c r="I52" s="58"/>
      <c r="J52" s="59"/>
      <c r="K52" s="60"/>
      <c r="L52" s="15">
        <f t="shared" ref="L52:L53" si="5">H52*I52</f>
        <v>0</v>
      </c>
      <c r="M52" s="68"/>
    </row>
    <row r="53" spans="1:13" ht="17.100000000000001" customHeight="1">
      <c r="A53" s="83"/>
      <c r="B53" s="84"/>
      <c r="C53" s="64" t="s">
        <v>17</v>
      </c>
      <c r="D53" s="65"/>
      <c r="E53" s="65"/>
      <c r="F53" s="66"/>
      <c r="G53" s="27"/>
      <c r="H53" s="27"/>
      <c r="I53" s="58"/>
      <c r="J53" s="59"/>
      <c r="K53" s="60"/>
      <c r="L53" s="15">
        <f t="shared" si="5"/>
        <v>0</v>
      </c>
      <c r="M53" s="69"/>
    </row>
    <row r="54" spans="1:13" ht="18" customHeight="1">
      <c r="A54" s="97"/>
      <c r="B54" s="98"/>
      <c r="C54" s="64" t="s">
        <v>50</v>
      </c>
      <c r="D54" s="65"/>
      <c r="E54" s="65"/>
      <c r="F54" s="65"/>
      <c r="G54" s="65"/>
      <c r="H54" s="65"/>
      <c r="I54" s="65"/>
      <c r="J54" s="65"/>
      <c r="K54" s="65"/>
      <c r="L54" s="66"/>
      <c r="M54" s="17">
        <f>SUM(L51:L53)</f>
        <v>0</v>
      </c>
    </row>
    <row r="55" spans="1:13" ht="18" customHeight="1">
      <c r="A55" s="91" t="s">
        <v>54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3"/>
    </row>
    <row r="56" spans="1:13" ht="18" customHeight="1">
      <c r="A56" s="79" t="s">
        <v>9</v>
      </c>
      <c r="B56" s="80"/>
      <c r="C56" s="85" t="s">
        <v>20</v>
      </c>
      <c r="D56" s="86"/>
      <c r="E56" s="86"/>
      <c r="F56" s="87"/>
      <c r="G56" s="6" t="s">
        <v>23</v>
      </c>
      <c r="H56" s="3" t="s">
        <v>12</v>
      </c>
      <c r="I56" s="88" t="s">
        <v>13</v>
      </c>
      <c r="J56" s="89"/>
      <c r="K56" s="90"/>
      <c r="L56" s="4" t="s">
        <v>14</v>
      </c>
      <c r="M56" s="2" t="s">
        <v>15</v>
      </c>
    </row>
    <row r="57" spans="1:13" ht="18" customHeight="1">
      <c r="A57" s="81"/>
      <c r="B57" s="82"/>
      <c r="C57" s="64" t="s">
        <v>55</v>
      </c>
      <c r="D57" s="65"/>
      <c r="E57" s="65"/>
      <c r="F57" s="66"/>
      <c r="G57" s="27"/>
      <c r="H57" s="27"/>
      <c r="I57" s="58"/>
      <c r="J57" s="59"/>
      <c r="K57" s="60"/>
      <c r="L57" s="15">
        <f>H57*I57</f>
        <v>0</v>
      </c>
      <c r="M57" s="67"/>
    </row>
    <row r="58" spans="1:13" ht="18" customHeight="1">
      <c r="A58" s="81"/>
      <c r="B58" s="82"/>
      <c r="C58" s="64" t="s">
        <v>56</v>
      </c>
      <c r="D58" s="65"/>
      <c r="E58" s="65"/>
      <c r="F58" s="66"/>
      <c r="G58" s="27"/>
      <c r="H58" s="27"/>
      <c r="I58" s="58"/>
      <c r="J58" s="59"/>
      <c r="K58" s="60"/>
      <c r="L58" s="15">
        <f t="shared" ref="L58:L59" si="6">H58*I58</f>
        <v>0</v>
      </c>
      <c r="M58" s="68"/>
    </row>
    <row r="59" spans="1:13" ht="18" customHeight="1">
      <c r="A59" s="83"/>
      <c r="B59" s="84"/>
      <c r="C59" s="94" t="s">
        <v>34</v>
      </c>
      <c r="D59" s="95"/>
      <c r="E59" s="95"/>
      <c r="F59" s="96"/>
      <c r="G59" s="27"/>
      <c r="H59" s="27"/>
      <c r="I59" s="58"/>
      <c r="J59" s="59"/>
      <c r="K59" s="60"/>
      <c r="L59" s="15">
        <f t="shared" si="6"/>
        <v>0</v>
      </c>
      <c r="M59" s="69"/>
    </row>
    <row r="60" spans="1:13" ht="18" customHeight="1">
      <c r="A60" s="97"/>
      <c r="B60" s="98"/>
      <c r="C60" s="64" t="s">
        <v>50</v>
      </c>
      <c r="D60" s="65"/>
      <c r="E60" s="65"/>
      <c r="F60" s="65"/>
      <c r="G60" s="65"/>
      <c r="H60" s="65"/>
      <c r="I60" s="65"/>
      <c r="J60" s="65"/>
      <c r="K60" s="65"/>
      <c r="L60" s="66"/>
      <c r="M60" s="17">
        <f>SUM(L57:L59)</f>
        <v>0</v>
      </c>
    </row>
    <row r="61" spans="1:13" ht="15.95" customHeight="1">
      <c r="A61" s="91" t="s">
        <v>57</v>
      </c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3"/>
    </row>
    <row r="62" spans="1:13" ht="19.5" customHeight="1">
      <c r="A62" s="79" t="s">
        <v>9</v>
      </c>
      <c r="B62" s="80"/>
      <c r="C62" s="85" t="s">
        <v>20</v>
      </c>
      <c r="D62" s="86"/>
      <c r="E62" s="86"/>
      <c r="F62" s="87"/>
      <c r="G62" s="6" t="s">
        <v>11</v>
      </c>
      <c r="H62" s="3" t="s">
        <v>12</v>
      </c>
      <c r="I62" s="88" t="s">
        <v>13</v>
      </c>
      <c r="J62" s="89"/>
      <c r="K62" s="90"/>
      <c r="L62" s="4" t="s">
        <v>14</v>
      </c>
      <c r="M62" s="2" t="s">
        <v>15</v>
      </c>
    </row>
    <row r="63" spans="1:13" ht="18" customHeight="1">
      <c r="A63" s="81"/>
      <c r="B63" s="82"/>
      <c r="C63" s="64" t="s">
        <v>58</v>
      </c>
      <c r="D63" s="65"/>
      <c r="E63" s="65"/>
      <c r="F63" s="66"/>
      <c r="G63" s="27"/>
      <c r="H63" s="27"/>
      <c r="I63" s="58"/>
      <c r="J63" s="59"/>
      <c r="K63" s="60"/>
      <c r="L63" s="15">
        <f>H63*I63</f>
        <v>0</v>
      </c>
      <c r="M63" s="67"/>
    </row>
    <row r="64" spans="1:13" ht="15.95" customHeight="1">
      <c r="A64" s="81"/>
      <c r="B64" s="82"/>
      <c r="C64" s="64" t="s">
        <v>59</v>
      </c>
      <c r="D64" s="65"/>
      <c r="E64" s="65"/>
      <c r="F64" s="66"/>
      <c r="G64" s="27"/>
      <c r="H64" s="27"/>
      <c r="I64" s="58"/>
      <c r="J64" s="59"/>
      <c r="K64" s="60"/>
      <c r="L64" s="15">
        <f t="shared" ref="L64:L65" si="7">H64*I64</f>
        <v>0</v>
      </c>
      <c r="M64" s="68"/>
    </row>
    <row r="65" spans="1:14" ht="17.100000000000001" customHeight="1">
      <c r="A65" s="83"/>
      <c r="B65" s="84"/>
      <c r="C65" s="64" t="s">
        <v>17</v>
      </c>
      <c r="D65" s="65"/>
      <c r="E65" s="65"/>
      <c r="F65" s="66"/>
      <c r="G65" s="27"/>
      <c r="H65" s="27"/>
      <c r="I65" s="58"/>
      <c r="J65" s="59"/>
      <c r="K65" s="60"/>
      <c r="L65" s="15">
        <f t="shared" si="7"/>
        <v>0</v>
      </c>
      <c r="M65" s="69"/>
    </row>
    <row r="66" spans="1:14" ht="18" customHeight="1">
      <c r="A66" s="97"/>
      <c r="B66" s="98"/>
      <c r="C66" s="64" t="s">
        <v>50</v>
      </c>
      <c r="D66" s="65"/>
      <c r="E66" s="65"/>
      <c r="F66" s="65"/>
      <c r="G66" s="65"/>
      <c r="H66" s="65"/>
      <c r="I66" s="65"/>
      <c r="J66" s="65"/>
      <c r="K66" s="65"/>
      <c r="L66" s="66"/>
      <c r="M66" s="17">
        <f>SUM(L63:L65)</f>
        <v>0</v>
      </c>
    </row>
    <row r="67" spans="1:14" ht="18" customHeight="1">
      <c r="A67" s="91" t="s">
        <v>60</v>
      </c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3"/>
    </row>
    <row r="68" spans="1:14" ht="18" customHeight="1">
      <c r="A68" s="79" t="s">
        <v>9</v>
      </c>
      <c r="B68" s="80"/>
      <c r="C68" s="85" t="s">
        <v>20</v>
      </c>
      <c r="D68" s="86"/>
      <c r="E68" s="86"/>
      <c r="F68" s="87"/>
      <c r="G68" s="6" t="s">
        <v>11</v>
      </c>
      <c r="H68" s="3" t="s">
        <v>12</v>
      </c>
      <c r="I68" s="88" t="s">
        <v>13</v>
      </c>
      <c r="J68" s="89"/>
      <c r="K68" s="90"/>
      <c r="L68" s="4" t="s">
        <v>14</v>
      </c>
      <c r="M68" s="2" t="s">
        <v>15</v>
      </c>
    </row>
    <row r="69" spans="1:14" ht="18" customHeight="1">
      <c r="A69" s="81"/>
      <c r="B69" s="82"/>
      <c r="C69" s="64" t="s">
        <v>61</v>
      </c>
      <c r="D69" s="65"/>
      <c r="E69" s="65"/>
      <c r="F69" s="66"/>
      <c r="G69" s="27"/>
      <c r="H69" s="27"/>
      <c r="I69" s="58"/>
      <c r="J69" s="59"/>
      <c r="K69" s="60"/>
      <c r="L69" s="15">
        <f>H69*I69</f>
        <v>0</v>
      </c>
      <c r="M69" s="67"/>
    </row>
    <row r="70" spans="1:14" ht="18" customHeight="1">
      <c r="A70" s="83"/>
      <c r="B70" s="84"/>
      <c r="C70" s="64" t="s">
        <v>17</v>
      </c>
      <c r="D70" s="65"/>
      <c r="E70" s="65"/>
      <c r="F70" s="66"/>
      <c r="G70" s="27"/>
      <c r="H70" s="27"/>
      <c r="I70" s="58"/>
      <c r="J70" s="59"/>
      <c r="K70" s="60"/>
      <c r="L70" s="15">
        <f t="shared" ref="L70" si="8">H70*I70</f>
        <v>0</v>
      </c>
      <c r="M70" s="69"/>
    </row>
    <row r="71" spans="1:14" ht="18" customHeight="1">
      <c r="A71" s="97"/>
      <c r="B71" s="98"/>
      <c r="C71" s="64" t="s">
        <v>50</v>
      </c>
      <c r="D71" s="65"/>
      <c r="E71" s="65"/>
      <c r="F71" s="65"/>
      <c r="G71" s="65"/>
      <c r="H71" s="65"/>
      <c r="I71" s="65"/>
      <c r="J71" s="65"/>
      <c r="K71" s="65"/>
      <c r="L71" s="66"/>
      <c r="M71" s="17">
        <f>SUM(L69:L70)</f>
        <v>0</v>
      </c>
    </row>
    <row r="72" spans="1:14" ht="15.95" customHeight="1">
      <c r="A72" s="91" t="s">
        <v>62</v>
      </c>
      <c r="B72" s="92"/>
      <c r="C72" s="92"/>
      <c r="D72" s="92"/>
      <c r="E72" s="92"/>
      <c r="F72" s="92"/>
      <c r="G72" s="139"/>
      <c r="H72" s="92"/>
      <c r="I72" s="92"/>
      <c r="J72" s="92"/>
      <c r="K72" s="92"/>
      <c r="L72" s="92"/>
      <c r="M72" s="93"/>
    </row>
    <row r="73" spans="1:14" ht="18" customHeight="1">
      <c r="A73" s="173" t="s">
        <v>9</v>
      </c>
      <c r="B73" s="174"/>
      <c r="C73" s="70" t="s">
        <v>20</v>
      </c>
      <c r="D73" s="71"/>
      <c r="E73" s="71"/>
      <c r="F73" s="71"/>
      <c r="G73" s="52" t="s">
        <v>23</v>
      </c>
      <c r="H73" s="47" t="s">
        <v>63</v>
      </c>
      <c r="I73" s="88" t="s">
        <v>13</v>
      </c>
      <c r="J73" s="89"/>
      <c r="K73" s="90"/>
      <c r="L73" s="4" t="s">
        <v>14</v>
      </c>
      <c r="M73" s="2" t="s">
        <v>15</v>
      </c>
    </row>
    <row r="74" spans="1:14" ht="21" customHeight="1">
      <c r="A74" s="175"/>
      <c r="B74" s="176"/>
      <c r="C74" s="102" t="s">
        <v>64</v>
      </c>
      <c r="D74" s="102"/>
      <c r="E74" s="102"/>
      <c r="F74" s="179"/>
      <c r="G74" s="51"/>
      <c r="H74" s="44"/>
      <c r="I74" s="58"/>
      <c r="J74" s="59"/>
      <c r="K74" s="60"/>
      <c r="L74" s="15">
        <f>H74*I74</f>
        <v>0</v>
      </c>
      <c r="M74" s="68"/>
    </row>
    <row r="75" spans="1:14" ht="18.95" customHeight="1">
      <c r="A75" s="175"/>
      <c r="B75" s="176"/>
      <c r="C75" s="64" t="s">
        <v>65</v>
      </c>
      <c r="D75" s="65"/>
      <c r="E75" s="65"/>
      <c r="F75" s="65"/>
      <c r="G75" s="39"/>
      <c r="H75" s="53"/>
      <c r="I75" s="61"/>
      <c r="J75" s="62"/>
      <c r="K75" s="63"/>
      <c r="L75" s="15">
        <f t="shared" ref="L75:L76" si="9">H75*I75</f>
        <v>0</v>
      </c>
      <c r="M75" s="68"/>
    </row>
    <row r="76" spans="1:14" ht="18.95" customHeight="1">
      <c r="A76" s="177"/>
      <c r="B76" s="178"/>
      <c r="C76" s="64" t="s">
        <v>34</v>
      </c>
      <c r="D76" s="65"/>
      <c r="E76" s="65"/>
      <c r="F76" s="65"/>
      <c r="G76" s="32"/>
      <c r="H76" s="51"/>
      <c r="I76" s="72"/>
      <c r="J76" s="72"/>
      <c r="K76" s="72"/>
      <c r="L76" s="15">
        <f t="shared" si="9"/>
        <v>0</v>
      </c>
      <c r="M76" s="41"/>
    </row>
    <row r="77" spans="1:14" ht="18" customHeight="1">
      <c r="A77" s="97"/>
      <c r="B77" s="98"/>
      <c r="C77" s="64" t="s">
        <v>66</v>
      </c>
      <c r="D77" s="65"/>
      <c r="E77" s="65"/>
      <c r="F77" s="65"/>
      <c r="G77" s="108"/>
      <c r="H77" s="108"/>
      <c r="I77" s="108"/>
      <c r="J77" s="108"/>
      <c r="K77" s="108"/>
      <c r="L77" s="116"/>
      <c r="M77" s="20">
        <f>SUM(L74:L76)</f>
        <v>0</v>
      </c>
    </row>
    <row r="78" spans="1:14" ht="15.95" customHeight="1">
      <c r="A78" s="91" t="s">
        <v>67</v>
      </c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3"/>
      <c r="N78" s="40"/>
    </row>
    <row r="79" spans="1:14" ht="18" customHeight="1">
      <c r="A79" s="79" t="s">
        <v>9</v>
      </c>
      <c r="B79" s="80"/>
      <c r="C79" s="113" t="s">
        <v>20</v>
      </c>
      <c r="D79" s="114"/>
      <c r="E79" s="114"/>
      <c r="F79" s="115"/>
      <c r="G79" s="54" t="s">
        <v>11</v>
      </c>
      <c r="H79" s="3" t="s">
        <v>12</v>
      </c>
      <c r="I79" s="88" t="s">
        <v>13</v>
      </c>
      <c r="J79" s="89"/>
      <c r="K79" s="90"/>
      <c r="L79" s="2" t="s">
        <v>14</v>
      </c>
      <c r="M79" s="2" t="s">
        <v>15</v>
      </c>
    </row>
    <row r="80" spans="1:14" ht="22.5" customHeight="1">
      <c r="A80" s="81"/>
      <c r="B80" s="111"/>
      <c r="C80" s="102" t="s">
        <v>68</v>
      </c>
      <c r="D80" s="102"/>
      <c r="E80" s="102"/>
      <c r="F80" s="102"/>
      <c r="G80" s="53"/>
      <c r="H80" s="27"/>
      <c r="I80" s="58"/>
      <c r="J80" s="59"/>
      <c r="K80" s="60"/>
      <c r="L80" s="15">
        <f>H80*I80</f>
        <v>0</v>
      </c>
      <c r="M80" s="67"/>
    </row>
    <row r="81" spans="1:13" ht="22.5" customHeight="1">
      <c r="A81" s="81"/>
      <c r="B81" s="82"/>
      <c r="C81" s="168" t="s">
        <v>69</v>
      </c>
      <c r="D81" s="169"/>
      <c r="E81" s="169"/>
      <c r="F81" s="169"/>
      <c r="G81" s="39"/>
      <c r="H81" s="44"/>
      <c r="I81" s="58"/>
      <c r="J81" s="59"/>
      <c r="K81" s="60"/>
      <c r="L81" s="15">
        <f t="shared" ref="L81:L83" si="10">H81*I81</f>
        <v>0</v>
      </c>
      <c r="M81" s="68"/>
    </row>
    <row r="82" spans="1:13" ht="17.100000000000001" customHeight="1">
      <c r="A82" s="81"/>
      <c r="B82" s="111"/>
      <c r="C82" s="102" t="s">
        <v>70</v>
      </c>
      <c r="D82" s="102"/>
      <c r="E82" s="102"/>
      <c r="F82" s="102"/>
      <c r="G82" s="39"/>
      <c r="H82" s="44"/>
      <c r="I82" s="58"/>
      <c r="J82" s="59"/>
      <c r="K82" s="60"/>
      <c r="L82" s="15">
        <f t="shared" si="10"/>
        <v>0</v>
      </c>
      <c r="M82" s="68"/>
    </row>
    <row r="83" spans="1:13" ht="18.95" customHeight="1">
      <c r="A83" s="83"/>
      <c r="B83" s="112"/>
      <c r="C83" s="117" t="s">
        <v>17</v>
      </c>
      <c r="D83" s="117"/>
      <c r="E83" s="117"/>
      <c r="F83" s="117"/>
      <c r="G83" s="39"/>
      <c r="H83" s="53"/>
      <c r="I83" s="61"/>
      <c r="J83" s="62"/>
      <c r="K83" s="63"/>
      <c r="L83" s="15">
        <f t="shared" si="10"/>
        <v>0</v>
      </c>
      <c r="M83" s="68"/>
    </row>
    <row r="84" spans="1:13" ht="18.95" customHeight="1">
      <c r="A84" s="200"/>
      <c r="B84" s="201"/>
      <c r="C84" s="102" t="s">
        <v>71</v>
      </c>
      <c r="D84" s="102"/>
      <c r="E84" s="102"/>
      <c r="F84" s="102"/>
      <c r="G84" s="102"/>
      <c r="H84" s="41"/>
      <c r="I84" s="143"/>
      <c r="J84" s="143"/>
      <c r="K84" s="143"/>
      <c r="L84" s="41"/>
      <c r="M84" s="17">
        <f>SUM(L80:L83)</f>
        <v>0</v>
      </c>
    </row>
    <row r="85" spans="1:13" ht="18.95" customHeight="1">
      <c r="A85" s="91" t="s">
        <v>72</v>
      </c>
      <c r="B85" s="92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10"/>
    </row>
    <row r="86" spans="1:13" ht="18.95" customHeight="1">
      <c r="A86" s="79" t="s">
        <v>9</v>
      </c>
      <c r="B86" s="80"/>
      <c r="C86" s="113" t="s">
        <v>20</v>
      </c>
      <c r="D86" s="114"/>
      <c r="E86" s="114"/>
      <c r="F86" s="115"/>
      <c r="G86" s="54" t="s">
        <v>11</v>
      </c>
      <c r="H86" s="3" t="s">
        <v>12</v>
      </c>
      <c r="I86" s="88" t="s">
        <v>13</v>
      </c>
      <c r="J86" s="89"/>
      <c r="K86" s="90"/>
      <c r="L86" s="2" t="s">
        <v>14</v>
      </c>
      <c r="M86" s="2" t="s">
        <v>15</v>
      </c>
    </row>
    <row r="87" spans="1:13" ht="22.5" customHeight="1">
      <c r="A87" s="81"/>
      <c r="B87" s="111"/>
      <c r="C87" s="102" t="s">
        <v>73</v>
      </c>
      <c r="D87" s="102"/>
      <c r="E87" s="102"/>
      <c r="F87" s="102"/>
      <c r="G87" s="53"/>
      <c r="H87" s="27"/>
      <c r="I87" s="58"/>
      <c r="J87" s="59"/>
      <c r="K87" s="60"/>
      <c r="L87" s="15">
        <f>H87*I87</f>
        <v>0</v>
      </c>
      <c r="M87" s="67"/>
    </row>
    <row r="88" spans="1:13" ht="18.95" customHeight="1">
      <c r="A88" s="83"/>
      <c r="B88" s="112"/>
      <c r="C88" s="102" t="s">
        <v>17</v>
      </c>
      <c r="D88" s="102"/>
      <c r="E88" s="102"/>
      <c r="F88" s="102"/>
      <c r="G88" s="32"/>
      <c r="H88" s="44"/>
      <c r="I88" s="58"/>
      <c r="J88" s="59"/>
      <c r="K88" s="60"/>
      <c r="L88" s="15">
        <f>H88*I88</f>
        <v>0</v>
      </c>
      <c r="M88" s="69"/>
    </row>
    <row r="89" spans="1:13" ht="18" customHeight="1">
      <c r="A89" s="97"/>
      <c r="B89" s="98"/>
      <c r="C89" s="107" t="s">
        <v>74</v>
      </c>
      <c r="D89" s="108"/>
      <c r="E89" s="108"/>
      <c r="F89" s="108"/>
      <c r="G89" s="108"/>
      <c r="H89" s="65"/>
      <c r="I89" s="65"/>
      <c r="J89" s="65"/>
      <c r="K89" s="65"/>
      <c r="L89" s="66"/>
      <c r="M89" s="17">
        <f>SUM(L87:L88)</f>
        <v>0</v>
      </c>
    </row>
    <row r="90" spans="1:13" ht="18" customHeight="1">
      <c r="A90" s="97"/>
      <c r="B90" s="98"/>
      <c r="C90" s="99" t="s">
        <v>75</v>
      </c>
      <c r="D90" s="100"/>
      <c r="E90" s="100"/>
      <c r="F90" s="100"/>
      <c r="G90" s="100"/>
      <c r="H90" s="100"/>
      <c r="I90" s="100"/>
      <c r="J90" s="100"/>
      <c r="K90" s="100"/>
      <c r="L90" s="101"/>
      <c r="M90" s="22">
        <f>M12+M16+M22+M29+M36+M42+M48+M54+M60+M66+M77+M84+M89+M71</f>
        <v>0</v>
      </c>
    </row>
    <row r="91" spans="1:13" ht="13.5" customHeight="1" thickBot="1">
      <c r="A91" s="165"/>
      <c r="B91" s="165"/>
      <c r="C91" s="165"/>
      <c r="D91" s="165"/>
      <c r="E91" s="165"/>
      <c r="F91" s="165"/>
      <c r="G91" s="165"/>
      <c r="H91" s="165"/>
      <c r="I91" s="165"/>
      <c r="J91" s="165"/>
      <c r="K91" s="165"/>
      <c r="L91" s="165"/>
      <c r="M91" s="165"/>
    </row>
    <row r="92" spans="1:13" ht="18" customHeight="1" thickBot="1">
      <c r="A92" s="48" t="s">
        <v>76</v>
      </c>
      <c r="B92" s="48"/>
      <c r="C92" s="48"/>
      <c r="D92" s="48"/>
      <c r="E92" s="21"/>
      <c r="F92" s="23"/>
      <c r="G92" s="180"/>
      <c r="H92" s="180"/>
      <c r="I92" s="180" t="s">
        <v>77</v>
      </c>
      <c r="J92" s="180"/>
      <c r="K92" s="166"/>
      <c r="L92" s="167"/>
    </row>
    <row r="93" spans="1:13" ht="18" customHeight="1" thickBot="1">
      <c r="A93" s="171" t="s">
        <v>78</v>
      </c>
      <c r="B93" s="171"/>
      <c r="C93" s="171"/>
      <c r="D93" s="171"/>
      <c r="E93" s="171"/>
      <c r="F93" s="172"/>
      <c r="G93" s="180"/>
      <c r="H93" s="180"/>
      <c r="I93" s="180" t="s">
        <v>77</v>
      </c>
      <c r="J93" s="180"/>
      <c r="K93" s="166"/>
      <c r="L93" s="167"/>
    </row>
    <row r="94" spans="1:13" ht="24.75" customHeight="1">
      <c r="A94" s="170" t="s">
        <v>79</v>
      </c>
      <c r="B94" s="170"/>
      <c r="C94" s="170"/>
      <c r="D94" s="170"/>
      <c r="E94" s="170"/>
      <c r="F94" s="170"/>
      <c r="G94" s="170"/>
      <c r="H94" s="170"/>
      <c r="I94" s="170"/>
      <c r="J94" s="170"/>
      <c r="K94" s="170"/>
      <c r="L94" s="170"/>
      <c r="M94" s="170"/>
    </row>
    <row r="95" spans="1:13" ht="24.75" customHeight="1">
      <c r="A95" s="164"/>
      <c r="B95" s="164"/>
      <c r="C95" s="164"/>
      <c r="D95" s="164"/>
      <c r="E95" s="164"/>
      <c r="F95" s="164"/>
      <c r="G95" s="164"/>
      <c r="H95" s="164"/>
      <c r="I95" s="164"/>
      <c r="J95" s="164"/>
      <c r="K95" s="164"/>
      <c r="L95" s="164"/>
      <c r="M95" s="164"/>
    </row>
    <row r="96" spans="1:13" ht="24.75" customHeight="1">
      <c r="A96" s="163"/>
      <c r="B96" s="163"/>
      <c r="C96" s="163"/>
      <c r="D96" s="163"/>
      <c r="E96" s="163"/>
      <c r="F96" s="163"/>
      <c r="G96" s="163"/>
      <c r="H96" s="163"/>
      <c r="I96" s="163"/>
      <c r="J96" s="163"/>
      <c r="K96" s="163"/>
      <c r="L96" s="163"/>
      <c r="M96" s="163"/>
    </row>
    <row r="97" spans="1:13" ht="18" customHeight="1">
      <c r="A97" s="192" t="s">
        <v>80</v>
      </c>
      <c r="B97" s="193"/>
      <c r="C97" s="193"/>
      <c r="D97" s="193"/>
      <c r="E97" s="193"/>
      <c r="F97" s="193"/>
      <c r="G97" s="193"/>
      <c r="H97" s="193"/>
      <c r="I97" s="193"/>
      <c r="J97" s="193"/>
      <c r="K97" s="193"/>
      <c r="L97" s="193"/>
      <c r="M97" s="194"/>
    </row>
    <row r="98" spans="1:13" ht="18" customHeight="1">
      <c r="A98" s="76" t="s">
        <v>81</v>
      </c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8"/>
    </row>
    <row r="99" spans="1:13" ht="18" customHeight="1">
      <c r="A99" s="79" t="s">
        <v>9</v>
      </c>
      <c r="B99" s="80"/>
      <c r="C99" s="85" t="s">
        <v>20</v>
      </c>
      <c r="D99" s="86"/>
      <c r="E99" s="86"/>
      <c r="F99" s="87"/>
      <c r="G99" s="6" t="s">
        <v>11</v>
      </c>
      <c r="H99" s="3" t="s">
        <v>12</v>
      </c>
      <c r="I99" s="88" t="s">
        <v>13</v>
      </c>
      <c r="J99" s="89"/>
      <c r="K99" s="90"/>
      <c r="L99" s="4" t="s">
        <v>14</v>
      </c>
      <c r="M99" s="2" t="s">
        <v>15</v>
      </c>
    </row>
    <row r="100" spans="1:13" ht="18" customHeight="1">
      <c r="A100" s="81"/>
      <c r="B100" s="82"/>
      <c r="C100" s="64" t="s">
        <v>82</v>
      </c>
      <c r="D100" s="65"/>
      <c r="E100" s="65"/>
      <c r="F100" s="66"/>
      <c r="G100" s="26" t="s">
        <v>83</v>
      </c>
      <c r="H100" s="27"/>
      <c r="I100" s="73"/>
      <c r="J100" s="74"/>
      <c r="K100" s="75"/>
      <c r="L100" s="5">
        <f>H100*I100</f>
        <v>0</v>
      </c>
      <c r="M100" s="67"/>
    </row>
    <row r="101" spans="1:13" ht="18" customHeight="1">
      <c r="A101" s="81"/>
      <c r="B101" s="82"/>
      <c r="C101" s="64" t="s">
        <v>84</v>
      </c>
      <c r="D101" s="65"/>
      <c r="E101" s="65"/>
      <c r="F101" s="66"/>
      <c r="G101" s="26" t="s">
        <v>85</v>
      </c>
      <c r="H101" s="27"/>
      <c r="I101" s="73"/>
      <c r="J101" s="74"/>
      <c r="K101" s="75"/>
      <c r="L101" s="5">
        <f t="shared" ref="L101:L102" si="11">H101*I101</f>
        <v>0</v>
      </c>
      <c r="M101" s="68"/>
    </row>
    <row r="102" spans="1:13" ht="18" customHeight="1">
      <c r="A102" s="83"/>
      <c r="B102" s="84"/>
      <c r="C102" s="64" t="s">
        <v>17</v>
      </c>
      <c r="D102" s="65"/>
      <c r="E102" s="65"/>
      <c r="F102" s="66"/>
      <c r="G102" s="27"/>
      <c r="H102" s="27"/>
      <c r="I102" s="58"/>
      <c r="J102" s="59"/>
      <c r="K102" s="60"/>
      <c r="L102" s="5">
        <f t="shared" si="11"/>
        <v>0</v>
      </c>
      <c r="M102" s="68"/>
    </row>
    <row r="103" spans="1:13" ht="12" customHeight="1">
      <c r="A103" s="120"/>
      <c r="B103" s="121"/>
      <c r="C103" s="124" t="s">
        <v>35</v>
      </c>
      <c r="D103" s="125"/>
      <c r="E103" s="125"/>
      <c r="F103" s="125"/>
      <c r="G103" s="125"/>
      <c r="H103" s="125"/>
      <c r="I103" s="125"/>
      <c r="J103" s="125"/>
      <c r="K103" s="125"/>
      <c r="L103" s="125"/>
      <c r="M103" s="181"/>
    </row>
    <row r="104" spans="1:13" ht="18" customHeight="1">
      <c r="A104" s="122"/>
      <c r="B104" s="123"/>
      <c r="C104" s="64" t="s">
        <v>86</v>
      </c>
      <c r="D104" s="65"/>
      <c r="E104" s="65"/>
      <c r="F104" s="65"/>
      <c r="G104" s="65"/>
      <c r="H104" s="65"/>
      <c r="I104" s="65"/>
      <c r="J104" s="65"/>
      <c r="K104" s="65"/>
      <c r="L104" s="66"/>
      <c r="M104" s="24">
        <f>SUM(L100:L102)</f>
        <v>0</v>
      </c>
    </row>
    <row r="105" spans="1:13" ht="18" customHeight="1">
      <c r="A105" s="76" t="s">
        <v>87</v>
      </c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8"/>
    </row>
    <row r="106" spans="1:13" ht="18" customHeight="1">
      <c r="A106" s="79" t="s">
        <v>9</v>
      </c>
      <c r="B106" s="80"/>
      <c r="C106" s="85" t="s">
        <v>20</v>
      </c>
      <c r="D106" s="86"/>
      <c r="E106" s="86"/>
      <c r="F106" s="87"/>
      <c r="G106" s="6" t="s">
        <v>11</v>
      </c>
      <c r="H106" s="3" t="s">
        <v>12</v>
      </c>
      <c r="I106" s="88" t="s">
        <v>13</v>
      </c>
      <c r="J106" s="89"/>
      <c r="K106" s="90"/>
      <c r="L106" s="4" t="s">
        <v>14</v>
      </c>
      <c r="M106" s="2" t="s">
        <v>15</v>
      </c>
    </row>
    <row r="107" spans="1:13" ht="18" customHeight="1">
      <c r="A107" s="81"/>
      <c r="B107" s="82"/>
      <c r="C107" s="64" t="s">
        <v>87</v>
      </c>
      <c r="D107" s="65"/>
      <c r="E107" s="65"/>
      <c r="F107" s="66"/>
      <c r="G107" s="26" t="s">
        <v>88</v>
      </c>
      <c r="H107" s="27"/>
      <c r="I107" s="73"/>
      <c r="J107" s="74"/>
      <c r="K107" s="75"/>
      <c r="L107" s="5">
        <f>H107*I107</f>
        <v>0</v>
      </c>
      <c r="M107" s="67"/>
    </row>
    <row r="108" spans="1:13" ht="18" customHeight="1">
      <c r="A108" s="83"/>
      <c r="B108" s="84"/>
      <c r="C108" s="64" t="s">
        <v>17</v>
      </c>
      <c r="D108" s="65"/>
      <c r="E108" s="65"/>
      <c r="F108" s="66"/>
      <c r="G108" s="27"/>
      <c r="H108" s="27"/>
      <c r="I108" s="58"/>
      <c r="J108" s="59"/>
      <c r="K108" s="60"/>
      <c r="L108" s="5">
        <f>H108*I108</f>
        <v>0</v>
      </c>
      <c r="M108" s="69"/>
    </row>
    <row r="109" spans="1:13" ht="18" customHeight="1">
      <c r="A109" s="97"/>
      <c r="B109" s="98"/>
      <c r="C109" s="64" t="s">
        <v>89</v>
      </c>
      <c r="D109" s="65"/>
      <c r="E109" s="65"/>
      <c r="F109" s="65"/>
      <c r="G109" s="65"/>
      <c r="H109" s="65"/>
      <c r="I109" s="65"/>
      <c r="J109" s="65"/>
      <c r="K109" s="65"/>
      <c r="L109" s="66"/>
      <c r="M109" s="24">
        <f>SUM(L107:L108)</f>
        <v>0</v>
      </c>
    </row>
    <row r="110" spans="1:13" ht="18" customHeight="1">
      <c r="A110" s="76" t="s">
        <v>90</v>
      </c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8"/>
    </row>
    <row r="111" spans="1:13" ht="18" customHeight="1">
      <c r="A111" s="195"/>
      <c r="B111" s="196"/>
      <c r="C111" s="85" t="s">
        <v>20</v>
      </c>
      <c r="D111" s="86"/>
      <c r="E111" s="86"/>
      <c r="F111" s="87"/>
      <c r="G111" s="6" t="s">
        <v>11</v>
      </c>
      <c r="H111" s="3" t="s">
        <v>12</v>
      </c>
      <c r="I111" s="88" t="s">
        <v>13</v>
      </c>
      <c r="J111" s="89"/>
      <c r="K111" s="90"/>
      <c r="L111" s="4" t="s">
        <v>14</v>
      </c>
      <c r="M111" s="2" t="s">
        <v>15</v>
      </c>
    </row>
    <row r="112" spans="1:13" ht="18" customHeight="1">
      <c r="A112" s="105"/>
      <c r="B112" s="197"/>
      <c r="C112" s="64" t="s">
        <v>91</v>
      </c>
      <c r="D112" s="65"/>
      <c r="E112" s="65"/>
      <c r="F112" s="66"/>
      <c r="G112" s="26" t="s">
        <v>92</v>
      </c>
      <c r="H112" s="27"/>
      <c r="I112" s="73"/>
      <c r="J112" s="74"/>
      <c r="K112" s="75"/>
      <c r="L112" s="5">
        <f>H112*I112</f>
        <v>0</v>
      </c>
      <c r="M112" s="55"/>
    </row>
    <row r="113" spans="1:13" ht="18" customHeight="1">
      <c r="A113" s="105"/>
      <c r="B113" s="197"/>
      <c r="C113" s="64" t="s">
        <v>93</v>
      </c>
      <c r="D113" s="65"/>
      <c r="E113" s="65"/>
      <c r="F113" s="66"/>
      <c r="G113" s="27"/>
      <c r="H113" s="27"/>
      <c r="I113" s="73"/>
      <c r="J113" s="74"/>
      <c r="K113" s="75"/>
      <c r="L113" s="5">
        <f t="shared" ref="L113:L123" si="12">H113*I113</f>
        <v>0</v>
      </c>
      <c r="M113" s="56"/>
    </row>
    <row r="114" spans="1:13" ht="18" customHeight="1">
      <c r="A114" s="105"/>
      <c r="B114" s="197"/>
      <c r="C114" s="64" t="s">
        <v>94</v>
      </c>
      <c r="D114" s="65"/>
      <c r="E114" s="65"/>
      <c r="F114" s="66"/>
      <c r="G114" s="27"/>
      <c r="H114" s="27"/>
      <c r="I114" s="58"/>
      <c r="J114" s="59"/>
      <c r="K114" s="60"/>
      <c r="L114" s="5">
        <f t="shared" si="12"/>
        <v>0</v>
      </c>
      <c r="M114" s="56"/>
    </row>
    <row r="115" spans="1:13" ht="18" customHeight="1">
      <c r="A115" s="105"/>
      <c r="B115" s="197"/>
      <c r="C115" s="64" t="s">
        <v>95</v>
      </c>
      <c r="D115" s="65"/>
      <c r="E115" s="65"/>
      <c r="F115" s="66"/>
      <c r="G115" s="27"/>
      <c r="H115" s="27"/>
      <c r="I115" s="73"/>
      <c r="J115" s="74"/>
      <c r="K115" s="75"/>
      <c r="L115" s="5">
        <f t="shared" si="12"/>
        <v>0</v>
      </c>
      <c r="M115" s="56"/>
    </row>
    <row r="116" spans="1:13" ht="18" customHeight="1">
      <c r="A116" s="105"/>
      <c r="B116" s="197"/>
      <c r="C116" s="64" t="s">
        <v>96</v>
      </c>
      <c r="D116" s="65"/>
      <c r="E116" s="65"/>
      <c r="F116" s="66"/>
      <c r="G116" s="27"/>
      <c r="H116" s="27"/>
      <c r="I116" s="73"/>
      <c r="J116" s="74"/>
      <c r="K116" s="75"/>
      <c r="L116" s="5">
        <f t="shared" si="12"/>
        <v>0</v>
      </c>
      <c r="M116" s="56"/>
    </row>
    <row r="117" spans="1:13" ht="18" customHeight="1">
      <c r="A117" s="105"/>
      <c r="B117" s="197"/>
      <c r="C117" s="64" t="s">
        <v>97</v>
      </c>
      <c r="D117" s="65"/>
      <c r="E117" s="65"/>
      <c r="F117" s="66"/>
      <c r="G117" s="26" t="s">
        <v>98</v>
      </c>
      <c r="H117" s="27"/>
      <c r="I117" s="73"/>
      <c r="J117" s="74"/>
      <c r="K117" s="75"/>
      <c r="L117" s="5">
        <f t="shared" si="12"/>
        <v>0</v>
      </c>
      <c r="M117" s="56"/>
    </row>
    <row r="118" spans="1:13" ht="18" customHeight="1">
      <c r="A118" s="105"/>
      <c r="B118" s="197"/>
      <c r="C118" s="64" t="s">
        <v>99</v>
      </c>
      <c r="D118" s="65"/>
      <c r="E118" s="65"/>
      <c r="F118" s="66"/>
      <c r="G118" s="27"/>
      <c r="H118" s="27"/>
      <c r="I118" s="73"/>
      <c r="J118" s="74"/>
      <c r="K118" s="75"/>
      <c r="L118" s="5">
        <f t="shared" si="12"/>
        <v>0</v>
      </c>
      <c r="M118" s="56"/>
    </row>
    <row r="119" spans="1:13" ht="18" customHeight="1">
      <c r="A119" s="105"/>
      <c r="B119" s="197"/>
      <c r="C119" s="64" t="s">
        <v>100</v>
      </c>
      <c r="D119" s="65"/>
      <c r="E119" s="65"/>
      <c r="F119" s="66"/>
      <c r="G119" s="27"/>
      <c r="H119" s="27"/>
      <c r="I119" s="73"/>
      <c r="J119" s="74"/>
      <c r="K119" s="75"/>
      <c r="L119" s="5">
        <f t="shared" si="12"/>
        <v>0</v>
      </c>
      <c r="M119" s="56"/>
    </row>
    <row r="120" spans="1:13" ht="18" customHeight="1">
      <c r="A120" s="105"/>
      <c r="B120" s="197"/>
      <c r="C120" s="64" t="s">
        <v>101</v>
      </c>
      <c r="D120" s="65"/>
      <c r="E120" s="65"/>
      <c r="F120" s="66"/>
      <c r="G120" s="27"/>
      <c r="H120" s="27"/>
      <c r="I120" s="73"/>
      <c r="J120" s="74"/>
      <c r="K120" s="75"/>
      <c r="L120" s="5">
        <f t="shared" si="12"/>
        <v>0</v>
      </c>
      <c r="M120" s="56"/>
    </row>
    <row r="121" spans="1:13" ht="18" customHeight="1">
      <c r="A121" s="105"/>
      <c r="B121" s="197"/>
      <c r="C121" s="64" t="s">
        <v>102</v>
      </c>
      <c r="D121" s="65"/>
      <c r="E121" s="65"/>
      <c r="F121" s="66"/>
      <c r="G121" s="27"/>
      <c r="H121" s="27"/>
      <c r="I121" s="73"/>
      <c r="J121" s="74"/>
      <c r="K121" s="75"/>
      <c r="L121" s="5">
        <f t="shared" si="12"/>
        <v>0</v>
      </c>
      <c r="M121" s="56"/>
    </row>
    <row r="122" spans="1:13" ht="18" customHeight="1">
      <c r="A122" s="105"/>
      <c r="B122" s="197"/>
      <c r="C122" s="64" t="s">
        <v>103</v>
      </c>
      <c r="D122" s="65"/>
      <c r="E122" s="65"/>
      <c r="F122" s="66"/>
      <c r="G122" s="27"/>
      <c r="H122" s="27"/>
      <c r="I122" s="73"/>
      <c r="J122" s="74"/>
      <c r="K122" s="75"/>
      <c r="L122" s="5">
        <f t="shared" si="12"/>
        <v>0</v>
      </c>
      <c r="M122" s="56"/>
    </row>
    <row r="123" spans="1:13" ht="18" customHeight="1">
      <c r="A123" s="198"/>
      <c r="B123" s="199"/>
      <c r="C123" s="64" t="s">
        <v>17</v>
      </c>
      <c r="D123" s="65"/>
      <c r="E123" s="65"/>
      <c r="F123" s="66"/>
      <c r="G123" s="27"/>
      <c r="H123" s="27"/>
      <c r="I123" s="58"/>
      <c r="J123" s="59"/>
      <c r="K123" s="60"/>
      <c r="L123" s="5">
        <f t="shared" si="12"/>
        <v>0</v>
      </c>
      <c r="M123" s="57"/>
    </row>
    <row r="124" spans="1:13" ht="18" customHeight="1">
      <c r="A124" s="97"/>
      <c r="B124" s="98"/>
      <c r="C124" s="64" t="s">
        <v>104</v>
      </c>
      <c r="D124" s="65"/>
      <c r="E124" s="65"/>
      <c r="F124" s="65"/>
      <c r="G124" s="65"/>
      <c r="H124" s="65"/>
      <c r="I124" s="65"/>
      <c r="J124" s="65"/>
      <c r="K124" s="65"/>
      <c r="L124" s="66"/>
      <c r="M124" s="24">
        <f>SUM(L112:L123)</f>
        <v>0</v>
      </c>
    </row>
    <row r="125" spans="1:13" ht="18" customHeight="1">
      <c r="A125" s="76" t="s">
        <v>105</v>
      </c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8"/>
    </row>
    <row r="126" spans="1:13" ht="18" customHeight="1">
      <c r="A126" s="45"/>
      <c r="B126" s="46"/>
      <c r="C126" s="182" t="s">
        <v>20</v>
      </c>
      <c r="D126" s="183"/>
      <c r="E126" s="183"/>
      <c r="F126" s="184"/>
      <c r="G126" s="6" t="s">
        <v>11</v>
      </c>
      <c r="H126" s="3" t="s">
        <v>12</v>
      </c>
      <c r="I126" s="88" t="s">
        <v>13</v>
      </c>
      <c r="J126" s="89"/>
      <c r="K126" s="90"/>
      <c r="L126" s="4" t="s">
        <v>14</v>
      </c>
      <c r="M126" s="2" t="s">
        <v>15</v>
      </c>
    </row>
    <row r="127" spans="1:13" ht="21.75" customHeight="1">
      <c r="A127" s="49"/>
      <c r="B127" s="50"/>
      <c r="C127" s="64" t="s">
        <v>106</v>
      </c>
      <c r="D127" s="65"/>
      <c r="E127" s="65"/>
      <c r="F127" s="66"/>
      <c r="G127" s="26" t="s">
        <v>107</v>
      </c>
      <c r="H127" s="27"/>
      <c r="I127" s="73"/>
      <c r="J127" s="74"/>
      <c r="K127" s="75"/>
      <c r="L127" s="5">
        <f>H127*I127</f>
        <v>0</v>
      </c>
      <c r="M127" s="67"/>
    </row>
    <row r="128" spans="1:13" ht="18" customHeight="1">
      <c r="A128" s="49"/>
      <c r="B128" s="50"/>
      <c r="C128" s="64" t="s">
        <v>108</v>
      </c>
      <c r="D128" s="65"/>
      <c r="E128" s="65"/>
      <c r="F128" s="66"/>
      <c r="G128" s="27"/>
      <c r="H128" s="27"/>
      <c r="I128" s="149"/>
      <c r="J128" s="150"/>
      <c r="K128" s="151"/>
      <c r="L128" s="5">
        <f t="shared" ref="L128:L141" si="13">H128*I128</f>
        <v>0</v>
      </c>
      <c r="M128" s="68"/>
    </row>
    <row r="129" spans="1:13" ht="18" customHeight="1">
      <c r="A129" s="49"/>
      <c r="B129" s="50"/>
      <c r="C129" s="64" t="s">
        <v>109</v>
      </c>
      <c r="D129" s="65"/>
      <c r="E129" s="65"/>
      <c r="F129" s="66"/>
      <c r="G129" s="26" t="s">
        <v>110</v>
      </c>
      <c r="H129" s="27"/>
      <c r="I129" s="73"/>
      <c r="J129" s="74"/>
      <c r="K129" s="75"/>
      <c r="L129" s="5">
        <f t="shared" si="13"/>
        <v>0</v>
      </c>
      <c r="M129" s="68"/>
    </row>
    <row r="130" spans="1:13" ht="18" customHeight="1">
      <c r="A130" s="49"/>
      <c r="B130" s="50"/>
      <c r="C130" s="64" t="s">
        <v>111</v>
      </c>
      <c r="D130" s="65"/>
      <c r="E130" s="65"/>
      <c r="F130" s="66"/>
      <c r="G130" s="26" t="s">
        <v>112</v>
      </c>
      <c r="H130" s="27"/>
      <c r="I130" s="73"/>
      <c r="J130" s="74"/>
      <c r="K130" s="75"/>
      <c r="L130" s="5">
        <f t="shared" si="13"/>
        <v>0</v>
      </c>
      <c r="M130" s="68"/>
    </row>
    <row r="131" spans="1:13" ht="18" customHeight="1">
      <c r="A131" s="49"/>
      <c r="B131" s="50"/>
      <c r="C131" s="64" t="s">
        <v>113</v>
      </c>
      <c r="D131" s="65"/>
      <c r="E131" s="65"/>
      <c r="F131" s="66"/>
      <c r="G131" s="26" t="s">
        <v>112</v>
      </c>
      <c r="H131" s="27"/>
      <c r="I131" s="73"/>
      <c r="J131" s="74"/>
      <c r="K131" s="75"/>
      <c r="L131" s="5">
        <f t="shared" si="13"/>
        <v>0</v>
      </c>
      <c r="M131" s="68"/>
    </row>
    <row r="132" spans="1:13" ht="18" customHeight="1">
      <c r="A132" s="49"/>
      <c r="B132" s="50"/>
      <c r="C132" s="64" t="s">
        <v>114</v>
      </c>
      <c r="D132" s="65"/>
      <c r="E132" s="65"/>
      <c r="F132" s="66"/>
      <c r="G132" s="26" t="s">
        <v>112</v>
      </c>
      <c r="H132" s="27"/>
      <c r="I132" s="73"/>
      <c r="J132" s="74"/>
      <c r="K132" s="75"/>
      <c r="L132" s="5">
        <f t="shared" si="13"/>
        <v>0</v>
      </c>
      <c r="M132" s="68"/>
    </row>
    <row r="133" spans="1:13" ht="18" customHeight="1">
      <c r="A133" s="49"/>
      <c r="B133" s="50"/>
      <c r="C133" s="64" t="s">
        <v>115</v>
      </c>
      <c r="D133" s="65"/>
      <c r="E133" s="65"/>
      <c r="F133" s="66"/>
      <c r="G133" s="27"/>
      <c r="H133" s="27"/>
      <c r="I133" s="73"/>
      <c r="J133" s="74"/>
      <c r="K133" s="75"/>
      <c r="L133" s="5">
        <f t="shared" si="13"/>
        <v>0</v>
      </c>
      <c r="M133" s="68"/>
    </row>
    <row r="134" spans="1:13" ht="18" customHeight="1">
      <c r="A134" s="49"/>
      <c r="B134" s="50"/>
      <c r="C134" s="64" t="s">
        <v>116</v>
      </c>
      <c r="D134" s="65"/>
      <c r="E134" s="65"/>
      <c r="F134" s="66"/>
      <c r="G134" s="27"/>
      <c r="H134" s="27"/>
      <c r="I134" s="73"/>
      <c r="J134" s="74"/>
      <c r="K134" s="75"/>
      <c r="L134" s="5">
        <f t="shared" si="13"/>
        <v>0</v>
      </c>
      <c r="M134" s="68"/>
    </row>
    <row r="135" spans="1:13" ht="18" customHeight="1">
      <c r="A135" s="49"/>
      <c r="B135" s="50"/>
      <c r="C135" s="64" t="s">
        <v>117</v>
      </c>
      <c r="D135" s="65"/>
      <c r="E135" s="65"/>
      <c r="F135" s="66"/>
      <c r="G135" s="27"/>
      <c r="H135" s="27"/>
      <c r="I135" s="73"/>
      <c r="J135" s="74"/>
      <c r="K135" s="75"/>
      <c r="L135" s="5">
        <f t="shared" si="13"/>
        <v>0</v>
      </c>
      <c r="M135" s="68"/>
    </row>
    <row r="136" spans="1:13" ht="18" customHeight="1">
      <c r="A136" s="49"/>
      <c r="B136" s="50"/>
      <c r="C136" s="64" t="s">
        <v>118</v>
      </c>
      <c r="D136" s="65"/>
      <c r="E136" s="65"/>
      <c r="F136" s="66"/>
      <c r="G136" s="27"/>
      <c r="H136" s="27"/>
      <c r="I136" s="73"/>
      <c r="J136" s="74"/>
      <c r="K136" s="75"/>
      <c r="L136" s="5">
        <f t="shared" si="13"/>
        <v>0</v>
      </c>
      <c r="M136" s="68"/>
    </row>
    <row r="137" spans="1:13" ht="18" customHeight="1">
      <c r="A137" s="49"/>
      <c r="B137" s="50"/>
      <c r="C137" s="64" t="s">
        <v>119</v>
      </c>
      <c r="D137" s="65"/>
      <c r="E137" s="65"/>
      <c r="F137" s="66"/>
      <c r="G137" s="27"/>
      <c r="H137" s="27"/>
      <c r="I137" s="73"/>
      <c r="J137" s="74"/>
      <c r="K137" s="75"/>
      <c r="L137" s="5">
        <f t="shared" si="13"/>
        <v>0</v>
      </c>
      <c r="M137" s="68"/>
    </row>
    <row r="138" spans="1:13" ht="18" customHeight="1">
      <c r="A138" s="49"/>
      <c r="B138" s="50"/>
      <c r="C138" s="64" t="s">
        <v>120</v>
      </c>
      <c r="D138" s="65"/>
      <c r="E138" s="65"/>
      <c r="F138" s="66"/>
      <c r="G138" s="27"/>
      <c r="H138" s="27"/>
      <c r="I138" s="73"/>
      <c r="J138" s="74"/>
      <c r="K138" s="75"/>
      <c r="L138" s="5">
        <f t="shared" si="13"/>
        <v>0</v>
      </c>
      <c r="M138" s="68"/>
    </row>
    <row r="139" spans="1:13" ht="18" customHeight="1">
      <c r="A139" s="10" t="s">
        <v>26</v>
      </c>
      <c r="B139" s="11" t="s">
        <v>27</v>
      </c>
      <c r="C139" s="64" t="s">
        <v>17</v>
      </c>
      <c r="D139" s="65"/>
      <c r="E139" s="65"/>
      <c r="F139" s="66"/>
      <c r="G139" s="26" t="s">
        <v>121</v>
      </c>
      <c r="H139" s="27"/>
      <c r="I139" s="73"/>
      <c r="J139" s="74"/>
      <c r="K139" s="75"/>
      <c r="L139" s="5">
        <f t="shared" si="13"/>
        <v>0</v>
      </c>
      <c r="M139" s="68"/>
    </row>
    <row r="140" spans="1:13" ht="18" customHeight="1">
      <c r="A140" s="10" t="s">
        <v>26</v>
      </c>
      <c r="B140" s="11" t="s">
        <v>27</v>
      </c>
      <c r="C140" s="64" t="s">
        <v>17</v>
      </c>
      <c r="D140" s="65"/>
      <c r="E140" s="65"/>
      <c r="F140" s="66"/>
      <c r="G140" s="26" t="s">
        <v>122</v>
      </c>
      <c r="H140" s="27"/>
      <c r="I140" s="73"/>
      <c r="J140" s="74"/>
      <c r="K140" s="75"/>
      <c r="L140" s="5">
        <f t="shared" si="13"/>
        <v>0</v>
      </c>
      <c r="M140" s="68"/>
    </row>
    <row r="141" spans="1:13" ht="18" customHeight="1">
      <c r="A141" s="12" t="s">
        <v>26</v>
      </c>
      <c r="B141" s="13" t="s">
        <v>27</v>
      </c>
      <c r="C141" s="64" t="s">
        <v>17</v>
      </c>
      <c r="D141" s="65"/>
      <c r="E141" s="65"/>
      <c r="F141" s="66"/>
      <c r="G141" s="26" t="s">
        <v>123</v>
      </c>
      <c r="H141" s="27"/>
      <c r="I141" s="73"/>
      <c r="J141" s="74"/>
      <c r="K141" s="75"/>
      <c r="L141" s="5">
        <f t="shared" si="13"/>
        <v>0</v>
      </c>
      <c r="M141" s="69"/>
    </row>
    <row r="142" spans="1:13" ht="18" customHeight="1">
      <c r="A142" s="97"/>
      <c r="B142" s="98"/>
      <c r="C142" s="64" t="s">
        <v>124</v>
      </c>
      <c r="D142" s="65"/>
      <c r="E142" s="65"/>
      <c r="F142" s="65"/>
      <c r="G142" s="65"/>
      <c r="H142" s="65"/>
      <c r="I142" s="65"/>
      <c r="J142" s="65"/>
      <c r="K142" s="65"/>
      <c r="L142" s="66"/>
      <c r="M142" s="24">
        <f>SUM(L127:L141)</f>
        <v>0</v>
      </c>
    </row>
    <row r="143" spans="1:13" ht="18" customHeight="1">
      <c r="A143" s="76" t="s">
        <v>125</v>
      </c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8"/>
    </row>
    <row r="144" spans="1:13" ht="18" customHeight="1">
      <c r="A144" s="79" t="s">
        <v>9</v>
      </c>
      <c r="B144" s="80"/>
      <c r="C144" s="85" t="s">
        <v>20</v>
      </c>
      <c r="D144" s="86"/>
      <c r="E144" s="86"/>
      <c r="F144" s="87"/>
      <c r="G144" s="6" t="s">
        <v>11</v>
      </c>
      <c r="H144" s="3" t="s">
        <v>12</v>
      </c>
      <c r="I144" s="88" t="s">
        <v>13</v>
      </c>
      <c r="J144" s="89"/>
      <c r="K144" s="90"/>
      <c r="L144" s="4" t="s">
        <v>14</v>
      </c>
      <c r="M144" s="2" t="s">
        <v>15</v>
      </c>
    </row>
    <row r="145" spans="1:13" ht="18" customHeight="1">
      <c r="A145" s="81"/>
      <c r="B145" s="82"/>
      <c r="C145" s="64" t="s">
        <v>126</v>
      </c>
      <c r="D145" s="65"/>
      <c r="E145" s="65"/>
      <c r="F145" s="66"/>
      <c r="G145" s="27"/>
      <c r="H145" s="27"/>
      <c r="I145" s="73"/>
      <c r="J145" s="74"/>
      <c r="K145" s="75"/>
      <c r="L145" s="5">
        <f>H145*I145</f>
        <v>0</v>
      </c>
      <c r="M145" s="67"/>
    </row>
    <row r="146" spans="1:13" ht="18" customHeight="1">
      <c r="A146" s="81"/>
      <c r="B146" s="82"/>
      <c r="C146" s="64" t="s">
        <v>127</v>
      </c>
      <c r="D146" s="65"/>
      <c r="E146" s="65"/>
      <c r="F146" s="66"/>
      <c r="G146" s="27"/>
      <c r="H146" s="27"/>
      <c r="I146" s="73"/>
      <c r="J146" s="74"/>
      <c r="K146" s="75"/>
      <c r="L146" s="5">
        <f t="shared" ref="L146:L147" si="14">H146*I146</f>
        <v>0</v>
      </c>
      <c r="M146" s="68"/>
    </row>
    <row r="147" spans="1:13" ht="18" customHeight="1">
      <c r="A147" s="83"/>
      <c r="B147" s="84"/>
      <c r="C147" s="64" t="s">
        <v>17</v>
      </c>
      <c r="D147" s="65"/>
      <c r="E147" s="65"/>
      <c r="F147" s="66"/>
      <c r="G147" s="27"/>
      <c r="H147" s="27"/>
      <c r="I147" s="58"/>
      <c r="J147" s="59"/>
      <c r="K147" s="60"/>
      <c r="L147" s="5">
        <f t="shared" si="14"/>
        <v>0</v>
      </c>
      <c r="M147" s="68"/>
    </row>
    <row r="148" spans="1:13" ht="14.25" customHeight="1">
      <c r="A148" s="120"/>
      <c r="B148" s="121"/>
      <c r="C148" s="185" t="s">
        <v>35</v>
      </c>
      <c r="D148" s="126"/>
      <c r="E148" s="126"/>
      <c r="F148" s="126"/>
      <c r="G148" s="126"/>
      <c r="H148" s="126"/>
      <c r="I148" s="126"/>
      <c r="J148" s="126"/>
      <c r="K148" s="126"/>
      <c r="L148" s="127"/>
      <c r="M148" s="69"/>
    </row>
    <row r="149" spans="1:13" ht="18" customHeight="1">
      <c r="A149" s="122"/>
      <c r="B149" s="123"/>
      <c r="C149" s="64" t="s">
        <v>128</v>
      </c>
      <c r="D149" s="65"/>
      <c r="E149" s="65"/>
      <c r="F149" s="65"/>
      <c r="G149" s="65"/>
      <c r="H149" s="65"/>
      <c r="I149" s="65"/>
      <c r="J149" s="65"/>
      <c r="K149" s="65"/>
      <c r="L149" s="66"/>
      <c r="M149" s="24">
        <f>SUM(L145:L147)</f>
        <v>0</v>
      </c>
    </row>
    <row r="150" spans="1:13" ht="18" customHeight="1">
      <c r="A150" s="76" t="s">
        <v>129</v>
      </c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8"/>
    </row>
    <row r="151" spans="1:13" ht="18" customHeight="1">
      <c r="A151" s="79" t="s">
        <v>9</v>
      </c>
      <c r="B151" s="80"/>
      <c r="C151" s="85" t="s">
        <v>20</v>
      </c>
      <c r="D151" s="86"/>
      <c r="E151" s="86"/>
      <c r="F151" s="87"/>
      <c r="G151" s="6" t="s">
        <v>11</v>
      </c>
      <c r="H151" s="3" t="s">
        <v>12</v>
      </c>
      <c r="I151" s="88" t="s">
        <v>13</v>
      </c>
      <c r="J151" s="89"/>
      <c r="K151" s="90"/>
      <c r="L151" s="4" t="s">
        <v>14</v>
      </c>
      <c r="M151" s="2" t="s">
        <v>15</v>
      </c>
    </row>
    <row r="152" spans="1:13" ht="18" customHeight="1">
      <c r="A152" s="81"/>
      <c r="B152" s="82"/>
      <c r="C152" s="64" t="s">
        <v>130</v>
      </c>
      <c r="D152" s="65"/>
      <c r="E152" s="65"/>
      <c r="F152" s="66"/>
      <c r="G152" s="26" t="s">
        <v>131</v>
      </c>
      <c r="H152" s="27"/>
      <c r="I152" s="73"/>
      <c r="J152" s="74"/>
      <c r="K152" s="75"/>
      <c r="L152" s="5">
        <f>H152*I152</f>
        <v>0</v>
      </c>
      <c r="M152" s="67"/>
    </row>
    <row r="153" spans="1:13" ht="18" customHeight="1">
      <c r="A153" s="81"/>
      <c r="B153" s="82"/>
      <c r="C153" s="64" t="s">
        <v>132</v>
      </c>
      <c r="D153" s="65"/>
      <c r="E153" s="65"/>
      <c r="F153" s="66"/>
      <c r="G153" s="27"/>
      <c r="H153" s="27"/>
      <c r="I153" s="73"/>
      <c r="J153" s="74"/>
      <c r="K153" s="75"/>
      <c r="L153" s="5">
        <f t="shared" ref="L153:L158" si="15">H153*I153</f>
        <v>0</v>
      </c>
      <c r="M153" s="68"/>
    </row>
    <row r="154" spans="1:13" ht="18" customHeight="1">
      <c r="A154" s="81"/>
      <c r="B154" s="82"/>
      <c r="C154" s="64" t="s">
        <v>133</v>
      </c>
      <c r="D154" s="65"/>
      <c r="E154" s="65"/>
      <c r="F154" s="66"/>
      <c r="G154" s="27"/>
      <c r="H154" s="27"/>
      <c r="I154" s="73"/>
      <c r="J154" s="74"/>
      <c r="K154" s="75"/>
      <c r="L154" s="5">
        <f t="shared" si="15"/>
        <v>0</v>
      </c>
      <c r="M154" s="68"/>
    </row>
    <row r="155" spans="1:13" ht="18" customHeight="1">
      <c r="A155" s="81"/>
      <c r="B155" s="82"/>
      <c r="C155" s="64" t="s">
        <v>134</v>
      </c>
      <c r="D155" s="65"/>
      <c r="E155" s="65"/>
      <c r="F155" s="66"/>
      <c r="G155" s="27"/>
      <c r="H155" s="27"/>
      <c r="I155" s="73"/>
      <c r="J155" s="74"/>
      <c r="K155" s="75"/>
      <c r="L155" s="5">
        <f t="shared" si="15"/>
        <v>0</v>
      </c>
      <c r="M155" s="68"/>
    </row>
    <row r="156" spans="1:13" ht="18" customHeight="1">
      <c r="A156" s="81"/>
      <c r="B156" s="82"/>
      <c r="C156" s="64" t="s">
        <v>135</v>
      </c>
      <c r="D156" s="65"/>
      <c r="E156" s="65"/>
      <c r="F156" s="66"/>
      <c r="G156" s="27"/>
      <c r="H156" s="27"/>
      <c r="I156" s="58"/>
      <c r="J156" s="59"/>
      <c r="K156" s="60"/>
      <c r="L156" s="5">
        <f t="shared" si="15"/>
        <v>0</v>
      </c>
      <c r="M156" s="68"/>
    </row>
    <row r="157" spans="1:13" ht="18" customHeight="1">
      <c r="A157" s="81"/>
      <c r="B157" s="82"/>
      <c r="C157" s="64" t="s">
        <v>136</v>
      </c>
      <c r="D157" s="65"/>
      <c r="E157" s="65"/>
      <c r="F157" s="66"/>
      <c r="G157" s="27"/>
      <c r="H157" s="27"/>
      <c r="I157" s="73"/>
      <c r="J157" s="74"/>
      <c r="K157" s="75"/>
      <c r="L157" s="5">
        <f t="shared" si="15"/>
        <v>0</v>
      </c>
      <c r="M157" s="68"/>
    </row>
    <row r="158" spans="1:13" ht="18" customHeight="1">
      <c r="A158" s="83"/>
      <c r="B158" s="84"/>
      <c r="C158" s="64" t="s">
        <v>17</v>
      </c>
      <c r="D158" s="65"/>
      <c r="E158" s="65"/>
      <c r="F158" s="66"/>
      <c r="G158" s="27"/>
      <c r="H158" s="27"/>
      <c r="I158" s="58"/>
      <c r="J158" s="59"/>
      <c r="K158" s="60"/>
      <c r="L158" s="5">
        <f t="shared" si="15"/>
        <v>0</v>
      </c>
      <c r="M158" s="68"/>
    </row>
    <row r="159" spans="1:13" ht="18" customHeight="1">
      <c r="A159" s="120"/>
      <c r="B159" s="121"/>
      <c r="C159" s="185" t="s">
        <v>35</v>
      </c>
      <c r="D159" s="126"/>
      <c r="E159" s="126"/>
      <c r="F159" s="126"/>
      <c r="G159" s="126"/>
      <c r="H159" s="126"/>
      <c r="I159" s="126"/>
      <c r="J159" s="126"/>
      <c r="K159" s="126"/>
      <c r="L159" s="127"/>
      <c r="M159" s="69"/>
    </row>
    <row r="160" spans="1:13" ht="18" customHeight="1">
      <c r="A160" s="122"/>
      <c r="B160" s="123"/>
      <c r="C160" s="64" t="s">
        <v>137</v>
      </c>
      <c r="D160" s="65"/>
      <c r="E160" s="65"/>
      <c r="F160" s="65"/>
      <c r="G160" s="65"/>
      <c r="H160" s="65"/>
      <c r="I160" s="65"/>
      <c r="J160" s="65"/>
      <c r="K160" s="65"/>
      <c r="L160" s="66"/>
      <c r="M160" s="24">
        <f>SUM(L152:L158)</f>
        <v>0</v>
      </c>
    </row>
    <row r="161" spans="1:13" ht="18" customHeight="1">
      <c r="A161" s="76" t="s">
        <v>138</v>
      </c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8"/>
    </row>
    <row r="162" spans="1:13" ht="18" customHeight="1">
      <c r="A162" s="79" t="s">
        <v>9</v>
      </c>
      <c r="B162" s="80"/>
      <c r="C162" s="85" t="s">
        <v>20</v>
      </c>
      <c r="D162" s="86"/>
      <c r="E162" s="86"/>
      <c r="F162" s="87"/>
      <c r="G162" s="6" t="s">
        <v>11</v>
      </c>
      <c r="H162" s="3" t="s">
        <v>12</v>
      </c>
      <c r="I162" s="88" t="s">
        <v>13</v>
      </c>
      <c r="J162" s="89"/>
      <c r="K162" s="90"/>
      <c r="L162" s="4" t="s">
        <v>14</v>
      </c>
      <c r="M162" s="2" t="s">
        <v>15</v>
      </c>
    </row>
    <row r="163" spans="1:13" ht="18" customHeight="1">
      <c r="A163" s="81"/>
      <c r="B163" s="82"/>
      <c r="C163" s="64" t="s">
        <v>138</v>
      </c>
      <c r="D163" s="65"/>
      <c r="E163" s="65"/>
      <c r="F163" s="66"/>
      <c r="G163" s="26" t="s">
        <v>92</v>
      </c>
      <c r="H163" s="27"/>
      <c r="I163" s="73"/>
      <c r="J163" s="74"/>
      <c r="K163" s="75"/>
      <c r="L163" s="5">
        <f>H163*I163</f>
        <v>0</v>
      </c>
      <c r="M163" s="67"/>
    </row>
    <row r="164" spans="1:13" ht="18" customHeight="1">
      <c r="A164" s="81"/>
      <c r="B164" s="82"/>
      <c r="C164" s="64" t="s">
        <v>17</v>
      </c>
      <c r="D164" s="65"/>
      <c r="E164" s="65"/>
      <c r="F164" s="66"/>
      <c r="G164" s="27"/>
      <c r="H164" s="27"/>
      <c r="I164" s="58"/>
      <c r="J164" s="59"/>
      <c r="K164" s="60"/>
      <c r="L164" s="5">
        <f>H164*I164</f>
        <v>0</v>
      </c>
      <c r="M164" s="69"/>
    </row>
    <row r="165" spans="1:13" ht="18" customHeight="1">
      <c r="A165" s="83"/>
      <c r="B165" s="84"/>
      <c r="C165" s="64" t="s">
        <v>139</v>
      </c>
      <c r="D165" s="65"/>
      <c r="E165" s="65"/>
      <c r="F165" s="65"/>
      <c r="G165" s="65"/>
      <c r="H165" s="65"/>
      <c r="I165" s="65"/>
      <c r="J165" s="65"/>
      <c r="K165" s="65"/>
      <c r="L165" s="66"/>
      <c r="M165" s="24">
        <f>SUM(L163:L164)</f>
        <v>0</v>
      </c>
    </row>
    <row r="166" spans="1:13" ht="18" customHeight="1">
      <c r="A166" s="76" t="s">
        <v>140</v>
      </c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8"/>
    </row>
    <row r="167" spans="1:13" ht="18" customHeight="1">
      <c r="A167" s="79" t="s">
        <v>9</v>
      </c>
      <c r="B167" s="80"/>
      <c r="C167" s="85" t="s">
        <v>20</v>
      </c>
      <c r="D167" s="86"/>
      <c r="E167" s="86"/>
      <c r="F167" s="87"/>
      <c r="G167" s="14" t="s">
        <v>11</v>
      </c>
      <c r="H167" s="3" t="s">
        <v>12</v>
      </c>
      <c r="I167" s="88" t="s">
        <v>13</v>
      </c>
      <c r="J167" s="89"/>
      <c r="K167" s="90"/>
      <c r="L167" s="4" t="s">
        <v>14</v>
      </c>
      <c r="M167" s="2" t="s">
        <v>15</v>
      </c>
    </row>
    <row r="168" spans="1:13" ht="18" customHeight="1">
      <c r="A168" s="81"/>
      <c r="B168" s="82"/>
      <c r="C168" s="64" t="s">
        <v>141</v>
      </c>
      <c r="D168" s="65"/>
      <c r="E168" s="65"/>
      <c r="F168" s="66"/>
      <c r="G168" s="26" t="s">
        <v>92</v>
      </c>
      <c r="H168" s="27"/>
      <c r="I168" s="73"/>
      <c r="J168" s="74"/>
      <c r="K168" s="75"/>
      <c r="L168" s="5">
        <f>H168*I168</f>
        <v>0</v>
      </c>
      <c r="M168" s="67"/>
    </row>
    <row r="169" spans="1:13" ht="18" customHeight="1">
      <c r="A169" s="81"/>
      <c r="B169" s="82"/>
      <c r="C169" s="64" t="s">
        <v>142</v>
      </c>
      <c r="D169" s="65"/>
      <c r="E169" s="65"/>
      <c r="F169" s="66"/>
      <c r="G169" s="26" t="s">
        <v>143</v>
      </c>
      <c r="H169" s="27"/>
      <c r="I169" s="73"/>
      <c r="J169" s="74"/>
      <c r="K169" s="75"/>
      <c r="L169" s="5">
        <f t="shared" ref="L169:L170" si="16">H169*I169</f>
        <v>0</v>
      </c>
      <c r="M169" s="68"/>
    </row>
    <row r="170" spans="1:13" ht="18" customHeight="1">
      <c r="A170" s="83"/>
      <c r="B170" s="84"/>
      <c r="C170" s="64" t="s">
        <v>17</v>
      </c>
      <c r="D170" s="65"/>
      <c r="E170" s="65"/>
      <c r="F170" s="66"/>
      <c r="G170" s="27"/>
      <c r="H170" s="27"/>
      <c r="I170" s="58"/>
      <c r="J170" s="59"/>
      <c r="K170" s="60"/>
      <c r="L170" s="5">
        <f t="shared" si="16"/>
        <v>0</v>
      </c>
      <c r="M170" s="68"/>
    </row>
    <row r="171" spans="1:13" ht="18" customHeight="1">
      <c r="A171" s="120"/>
      <c r="B171" s="121"/>
      <c r="C171" s="185" t="s">
        <v>35</v>
      </c>
      <c r="D171" s="126"/>
      <c r="E171" s="126"/>
      <c r="F171" s="126"/>
      <c r="G171" s="126"/>
      <c r="H171" s="126"/>
      <c r="I171" s="126"/>
      <c r="J171" s="126"/>
      <c r="K171" s="126"/>
      <c r="L171" s="127"/>
      <c r="M171" s="69"/>
    </row>
    <row r="172" spans="1:13" ht="18" customHeight="1">
      <c r="A172" s="122"/>
      <c r="B172" s="123"/>
      <c r="C172" s="64" t="s">
        <v>144</v>
      </c>
      <c r="D172" s="65"/>
      <c r="E172" s="65"/>
      <c r="F172" s="65"/>
      <c r="G172" s="65"/>
      <c r="H172" s="65"/>
      <c r="I172" s="65"/>
      <c r="J172" s="65"/>
      <c r="K172" s="65"/>
      <c r="L172" s="66"/>
      <c r="M172" s="24">
        <f>SUM(L168:L170)</f>
        <v>0</v>
      </c>
    </row>
    <row r="173" spans="1:13" ht="18" customHeight="1">
      <c r="A173" s="76" t="s">
        <v>145</v>
      </c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8"/>
    </row>
    <row r="174" spans="1:13" ht="18" customHeight="1">
      <c r="A174" s="79" t="s">
        <v>9</v>
      </c>
      <c r="B174" s="80"/>
      <c r="C174" s="85" t="s">
        <v>20</v>
      </c>
      <c r="D174" s="86"/>
      <c r="E174" s="86"/>
      <c r="F174" s="87"/>
      <c r="G174" s="14" t="s">
        <v>11</v>
      </c>
      <c r="H174" s="3" t="s">
        <v>12</v>
      </c>
      <c r="I174" s="88" t="s">
        <v>13</v>
      </c>
      <c r="J174" s="89"/>
      <c r="K174" s="90"/>
      <c r="L174" s="4" t="s">
        <v>14</v>
      </c>
      <c r="M174" s="2" t="s">
        <v>15</v>
      </c>
    </row>
    <row r="175" spans="1:13" ht="18" customHeight="1">
      <c r="A175" s="81"/>
      <c r="B175" s="82"/>
      <c r="C175" s="64" t="s">
        <v>146</v>
      </c>
      <c r="D175" s="65"/>
      <c r="E175" s="65"/>
      <c r="F175" s="66"/>
      <c r="G175" s="26" t="s">
        <v>92</v>
      </c>
      <c r="H175" s="27"/>
      <c r="I175" s="73"/>
      <c r="J175" s="74"/>
      <c r="K175" s="75"/>
      <c r="L175" s="5">
        <f>H175*I175</f>
        <v>0</v>
      </c>
      <c r="M175" s="67"/>
    </row>
    <row r="176" spans="1:13" ht="18" customHeight="1">
      <c r="A176" s="81"/>
      <c r="B176" s="82"/>
      <c r="C176" s="64" t="s">
        <v>147</v>
      </c>
      <c r="D176" s="65"/>
      <c r="E176" s="65"/>
      <c r="F176" s="66"/>
      <c r="G176" s="26" t="s">
        <v>92</v>
      </c>
      <c r="H176" s="27"/>
      <c r="I176" s="73"/>
      <c r="J176" s="74"/>
      <c r="K176" s="75"/>
      <c r="L176" s="5">
        <f t="shared" ref="L176:L177" si="17">H176*I176</f>
        <v>0</v>
      </c>
      <c r="M176" s="68"/>
    </row>
    <row r="177" spans="1:13" ht="18" customHeight="1">
      <c r="A177" s="83"/>
      <c r="B177" s="84"/>
      <c r="C177" s="64" t="s">
        <v>17</v>
      </c>
      <c r="D177" s="65"/>
      <c r="E177" s="65"/>
      <c r="F177" s="66"/>
      <c r="G177" s="27"/>
      <c r="H177" s="27"/>
      <c r="I177" s="58"/>
      <c r="J177" s="59"/>
      <c r="K177" s="60"/>
      <c r="L177" s="5">
        <f t="shared" si="17"/>
        <v>0</v>
      </c>
      <c r="M177" s="69"/>
    </row>
    <row r="178" spans="1:13" ht="18" customHeight="1">
      <c r="A178" s="97"/>
      <c r="B178" s="98"/>
      <c r="C178" s="64" t="s">
        <v>148</v>
      </c>
      <c r="D178" s="65"/>
      <c r="E178" s="65"/>
      <c r="F178" s="65"/>
      <c r="G178" s="65"/>
      <c r="H178" s="65"/>
      <c r="I178" s="65"/>
      <c r="J178" s="65"/>
      <c r="K178" s="65"/>
      <c r="L178" s="66"/>
      <c r="M178" s="24">
        <f>SUM(L175:L177)</f>
        <v>0</v>
      </c>
    </row>
    <row r="179" spans="1:13" ht="18" customHeight="1">
      <c r="A179" s="76" t="s">
        <v>149</v>
      </c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8"/>
    </row>
    <row r="180" spans="1:13" ht="18" customHeight="1">
      <c r="A180" s="186" t="s">
        <v>150</v>
      </c>
      <c r="B180" s="187"/>
      <c r="C180" s="85" t="s">
        <v>20</v>
      </c>
      <c r="D180" s="86"/>
      <c r="E180" s="86"/>
      <c r="F180" s="87"/>
      <c r="G180" s="14" t="s">
        <v>11</v>
      </c>
      <c r="H180" s="3" t="s">
        <v>12</v>
      </c>
      <c r="I180" s="88" t="s">
        <v>13</v>
      </c>
      <c r="J180" s="89"/>
      <c r="K180" s="90"/>
      <c r="L180" s="4" t="s">
        <v>14</v>
      </c>
      <c r="M180" s="2" t="s">
        <v>15</v>
      </c>
    </row>
    <row r="181" spans="1:13" ht="24.75" customHeight="1">
      <c r="A181" s="188"/>
      <c r="B181" s="189"/>
      <c r="C181" s="64" t="s">
        <v>151</v>
      </c>
      <c r="D181" s="65"/>
      <c r="E181" s="65"/>
      <c r="F181" s="66"/>
      <c r="G181" s="26" t="s">
        <v>152</v>
      </c>
      <c r="H181" s="27"/>
      <c r="I181" s="149"/>
      <c r="J181" s="150"/>
      <c r="K181" s="151"/>
      <c r="L181" s="5">
        <f>H181*I181</f>
        <v>0</v>
      </c>
      <c r="M181" s="67"/>
    </row>
    <row r="182" spans="1:13" ht="18" customHeight="1">
      <c r="A182" s="188"/>
      <c r="B182" s="189"/>
      <c r="C182" s="64" t="s">
        <v>17</v>
      </c>
      <c r="D182" s="65"/>
      <c r="E182" s="65"/>
      <c r="F182" s="66"/>
      <c r="G182" s="26" t="s">
        <v>153</v>
      </c>
      <c r="H182" s="27"/>
      <c r="I182" s="73"/>
      <c r="J182" s="74"/>
      <c r="K182" s="75"/>
      <c r="L182" s="5">
        <f t="shared" ref="L182:L183" si="18">H182*I182</f>
        <v>0</v>
      </c>
      <c r="M182" s="68"/>
    </row>
    <row r="183" spans="1:13" ht="18" customHeight="1">
      <c r="A183" s="190"/>
      <c r="B183" s="191"/>
      <c r="C183" s="64" t="s">
        <v>17</v>
      </c>
      <c r="D183" s="65"/>
      <c r="E183" s="65"/>
      <c r="F183" s="66"/>
      <c r="G183" s="27"/>
      <c r="H183" s="27"/>
      <c r="I183" s="58"/>
      <c r="J183" s="59"/>
      <c r="K183" s="60"/>
      <c r="L183" s="5">
        <f t="shared" si="18"/>
        <v>0</v>
      </c>
      <c r="M183" s="68"/>
    </row>
    <row r="184" spans="1:13" ht="18" customHeight="1">
      <c r="A184" s="120"/>
      <c r="B184" s="121"/>
      <c r="C184" s="185" t="s">
        <v>35</v>
      </c>
      <c r="D184" s="126"/>
      <c r="E184" s="126"/>
      <c r="F184" s="126"/>
      <c r="G184" s="126"/>
      <c r="H184" s="126"/>
      <c r="I184" s="126"/>
      <c r="J184" s="126"/>
      <c r="K184" s="126"/>
      <c r="L184" s="127"/>
      <c r="M184" s="69"/>
    </row>
    <row r="185" spans="1:13" ht="18" customHeight="1">
      <c r="A185" s="122"/>
      <c r="B185" s="123"/>
      <c r="C185" s="64" t="s">
        <v>154</v>
      </c>
      <c r="D185" s="65"/>
      <c r="E185" s="65"/>
      <c r="F185" s="65"/>
      <c r="G185" s="65"/>
      <c r="H185" s="65"/>
      <c r="I185" s="65"/>
      <c r="J185" s="65"/>
      <c r="K185" s="65"/>
      <c r="L185" s="66"/>
      <c r="M185" s="24">
        <f>SUM(L181:L183)</f>
        <v>0</v>
      </c>
    </row>
    <row r="186" spans="1:13" ht="18" customHeight="1">
      <c r="A186" s="76" t="s">
        <v>155</v>
      </c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8"/>
    </row>
    <row r="187" spans="1:13" ht="18" customHeight="1">
      <c r="A187" s="79" t="s">
        <v>9</v>
      </c>
      <c r="B187" s="80"/>
      <c r="C187" s="85" t="s">
        <v>20</v>
      </c>
      <c r="D187" s="86"/>
      <c r="E187" s="86"/>
      <c r="F187" s="87"/>
      <c r="G187" s="14" t="s">
        <v>11</v>
      </c>
      <c r="H187" s="3" t="s">
        <v>12</v>
      </c>
      <c r="I187" s="88" t="s">
        <v>13</v>
      </c>
      <c r="J187" s="89"/>
      <c r="K187" s="90"/>
      <c r="L187" s="4" t="s">
        <v>14</v>
      </c>
      <c r="M187" s="2" t="s">
        <v>15</v>
      </c>
    </row>
    <row r="188" spans="1:13" ht="18" customHeight="1">
      <c r="A188" s="81"/>
      <c r="B188" s="82"/>
      <c r="C188" s="64" t="s">
        <v>156</v>
      </c>
      <c r="D188" s="65"/>
      <c r="E188" s="65"/>
      <c r="F188" s="66"/>
      <c r="G188" s="26" t="s">
        <v>92</v>
      </c>
      <c r="H188" s="27"/>
      <c r="I188" s="73"/>
      <c r="J188" s="74"/>
      <c r="K188" s="75"/>
      <c r="L188" s="5">
        <f>H188*I188</f>
        <v>0</v>
      </c>
      <c r="M188" s="67"/>
    </row>
    <row r="189" spans="1:13" ht="18" customHeight="1">
      <c r="A189" s="83"/>
      <c r="B189" s="84"/>
      <c r="C189" s="64" t="s">
        <v>17</v>
      </c>
      <c r="D189" s="65"/>
      <c r="E189" s="65"/>
      <c r="F189" s="66"/>
      <c r="G189" s="27"/>
      <c r="H189" s="27"/>
      <c r="I189" s="58"/>
      <c r="J189" s="59"/>
      <c r="K189" s="60"/>
      <c r="L189" s="5">
        <f>H189*I189</f>
        <v>0</v>
      </c>
      <c r="M189" s="69"/>
    </row>
    <row r="190" spans="1:13" ht="18" customHeight="1">
      <c r="A190" s="97"/>
      <c r="B190" s="98"/>
      <c r="C190" s="64" t="s">
        <v>157</v>
      </c>
      <c r="D190" s="65"/>
      <c r="E190" s="65"/>
      <c r="F190" s="65"/>
      <c r="G190" s="65"/>
      <c r="H190" s="65"/>
      <c r="I190" s="65"/>
      <c r="J190" s="65"/>
      <c r="K190" s="65"/>
      <c r="L190" s="66"/>
      <c r="M190" s="24">
        <f>SUM(L188:L189)</f>
        <v>0</v>
      </c>
    </row>
    <row r="191" spans="1:13" ht="18" customHeight="1">
      <c r="A191" s="76" t="s">
        <v>158</v>
      </c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8"/>
    </row>
    <row r="192" spans="1:13" ht="18" customHeight="1">
      <c r="A192" s="97"/>
      <c r="B192" s="98"/>
      <c r="C192" s="85" t="s">
        <v>20</v>
      </c>
      <c r="D192" s="86"/>
      <c r="E192" s="86"/>
      <c r="F192" s="87"/>
      <c r="G192" s="14" t="s">
        <v>11</v>
      </c>
      <c r="H192" s="3" t="s">
        <v>12</v>
      </c>
      <c r="I192" s="88" t="s">
        <v>13</v>
      </c>
      <c r="J192" s="89"/>
      <c r="K192" s="90"/>
      <c r="L192" s="4" t="s">
        <v>14</v>
      </c>
      <c r="M192" s="2" t="s">
        <v>15</v>
      </c>
    </row>
    <row r="193" spans="1:13" ht="18" customHeight="1">
      <c r="A193" s="81"/>
      <c r="B193" s="82"/>
      <c r="C193" s="64" t="s">
        <v>159</v>
      </c>
      <c r="D193" s="65"/>
      <c r="E193" s="65"/>
      <c r="F193" s="66"/>
      <c r="G193" s="26" t="s">
        <v>160</v>
      </c>
      <c r="H193" s="27"/>
      <c r="I193" s="73"/>
      <c r="J193" s="74"/>
      <c r="K193" s="75"/>
      <c r="L193" s="5">
        <f>H193*I193</f>
        <v>0</v>
      </c>
      <c r="M193" s="67"/>
    </row>
    <row r="194" spans="1:13" ht="18" customHeight="1">
      <c r="A194" s="81"/>
      <c r="B194" s="82"/>
      <c r="C194" s="64" t="s">
        <v>161</v>
      </c>
      <c r="D194" s="65"/>
      <c r="E194" s="65"/>
      <c r="F194" s="66"/>
      <c r="G194" s="26" t="s">
        <v>160</v>
      </c>
      <c r="H194" s="27"/>
      <c r="I194" s="73"/>
      <c r="J194" s="74"/>
      <c r="K194" s="75"/>
      <c r="L194" s="5">
        <f t="shared" ref="L194:L197" si="19">H194*I194</f>
        <v>0</v>
      </c>
      <c r="M194" s="68"/>
    </row>
    <row r="195" spans="1:13" ht="18" customHeight="1">
      <c r="A195" s="81"/>
      <c r="B195" s="82"/>
      <c r="C195" s="64" t="s">
        <v>162</v>
      </c>
      <c r="D195" s="65"/>
      <c r="E195" s="65"/>
      <c r="F195" s="66"/>
      <c r="G195" s="26" t="s">
        <v>163</v>
      </c>
      <c r="H195" s="27"/>
      <c r="I195" s="73"/>
      <c r="J195" s="74"/>
      <c r="K195" s="75"/>
      <c r="L195" s="5">
        <f t="shared" si="19"/>
        <v>0</v>
      </c>
      <c r="M195" s="68"/>
    </row>
    <row r="196" spans="1:13" ht="18" customHeight="1">
      <c r="A196" s="81"/>
      <c r="B196" s="82"/>
      <c r="C196" s="64" t="s">
        <v>164</v>
      </c>
      <c r="D196" s="65"/>
      <c r="E196" s="65"/>
      <c r="F196" s="66"/>
      <c r="G196" s="26" t="s">
        <v>165</v>
      </c>
      <c r="H196" s="27"/>
      <c r="I196" s="73"/>
      <c r="J196" s="74"/>
      <c r="K196" s="75"/>
      <c r="L196" s="5">
        <f t="shared" si="19"/>
        <v>0</v>
      </c>
      <c r="M196" s="68"/>
    </row>
    <row r="197" spans="1:13" ht="18" customHeight="1">
      <c r="A197" s="83"/>
      <c r="B197" s="84"/>
      <c r="C197" s="64" t="s">
        <v>17</v>
      </c>
      <c r="D197" s="65"/>
      <c r="E197" s="65"/>
      <c r="F197" s="66"/>
      <c r="G197" s="27"/>
      <c r="H197" s="27"/>
      <c r="I197" s="58"/>
      <c r="J197" s="59"/>
      <c r="K197" s="60"/>
      <c r="L197" s="5">
        <f t="shared" si="19"/>
        <v>0</v>
      </c>
      <c r="M197" s="69"/>
    </row>
    <row r="198" spans="1:13" ht="18" customHeight="1">
      <c r="A198" s="97"/>
      <c r="B198" s="98"/>
      <c r="C198" s="64" t="s">
        <v>166</v>
      </c>
      <c r="D198" s="65"/>
      <c r="E198" s="65"/>
      <c r="F198" s="65"/>
      <c r="G198" s="65"/>
      <c r="H198" s="65"/>
      <c r="I198" s="65"/>
      <c r="J198" s="65"/>
      <c r="K198" s="65"/>
      <c r="L198" s="66"/>
      <c r="M198" s="24">
        <f>SUM(L193:L197)</f>
        <v>0</v>
      </c>
    </row>
    <row r="199" spans="1:13" ht="18" customHeight="1">
      <c r="A199" s="76" t="s">
        <v>167</v>
      </c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8"/>
    </row>
    <row r="200" spans="1:13" ht="18" customHeight="1">
      <c r="A200" s="79" t="s">
        <v>9</v>
      </c>
      <c r="B200" s="80"/>
      <c r="C200" s="182" t="s">
        <v>20</v>
      </c>
      <c r="D200" s="183"/>
      <c r="E200" s="183"/>
      <c r="F200" s="184"/>
      <c r="G200" s="6" t="s">
        <v>11</v>
      </c>
      <c r="H200" s="3" t="s">
        <v>12</v>
      </c>
      <c r="I200" s="88" t="s">
        <v>13</v>
      </c>
      <c r="J200" s="89"/>
      <c r="K200" s="90"/>
      <c r="L200" s="4" t="s">
        <v>14</v>
      </c>
      <c r="M200" s="2" t="s">
        <v>15</v>
      </c>
    </row>
    <row r="201" spans="1:13" ht="18" customHeight="1">
      <c r="A201" s="81"/>
      <c r="B201" s="82"/>
      <c r="C201" s="64" t="s">
        <v>168</v>
      </c>
      <c r="D201" s="65"/>
      <c r="E201" s="65"/>
      <c r="F201" s="66"/>
      <c r="G201" s="27"/>
      <c r="H201" s="27"/>
      <c r="I201" s="73"/>
      <c r="J201" s="74"/>
      <c r="K201" s="75"/>
      <c r="L201" s="5">
        <f>H201*I201</f>
        <v>0</v>
      </c>
      <c r="M201" s="67"/>
    </row>
    <row r="202" spans="1:13" ht="18" customHeight="1">
      <c r="A202" s="81"/>
      <c r="B202" s="82"/>
      <c r="C202" s="64" t="s">
        <v>169</v>
      </c>
      <c r="D202" s="65"/>
      <c r="E202" s="65"/>
      <c r="F202" s="66"/>
      <c r="G202" s="27"/>
      <c r="H202" s="27"/>
      <c r="I202" s="73"/>
      <c r="J202" s="74"/>
      <c r="K202" s="75"/>
      <c r="L202" s="5">
        <f t="shared" ref="L202:L205" si="20">H202*I202</f>
        <v>0</v>
      </c>
      <c r="M202" s="68"/>
    </row>
    <row r="203" spans="1:13" ht="18" customHeight="1">
      <c r="A203" s="81"/>
      <c r="B203" s="82"/>
      <c r="C203" s="64" t="s">
        <v>170</v>
      </c>
      <c r="D203" s="65"/>
      <c r="E203" s="65"/>
      <c r="F203" s="66"/>
      <c r="G203" s="27"/>
      <c r="H203" s="27"/>
      <c r="I203" s="73"/>
      <c r="J203" s="74"/>
      <c r="K203" s="75"/>
      <c r="L203" s="5">
        <f t="shared" si="20"/>
        <v>0</v>
      </c>
      <c r="M203" s="68"/>
    </row>
    <row r="204" spans="1:13" ht="18" customHeight="1">
      <c r="A204" s="81"/>
      <c r="B204" s="82"/>
      <c r="C204" s="64" t="s">
        <v>171</v>
      </c>
      <c r="D204" s="65"/>
      <c r="E204" s="65"/>
      <c r="F204" s="66"/>
      <c r="G204" s="27"/>
      <c r="H204" s="27"/>
      <c r="I204" s="73"/>
      <c r="J204" s="74"/>
      <c r="K204" s="75"/>
      <c r="L204" s="5">
        <f t="shared" si="20"/>
        <v>0</v>
      </c>
      <c r="M204" s="68"/>
    </row>
    <row r="205" spans="1:13" ht="18" customHeight="1">
      <c r="A205" s="83"/>
      <c r="B205" s="84"/>
      <c r="C205" s="64" t="s">
        <v>17</v>
      </c>
      <c r="D205" s="65"/>
      <c r="E205" s="65"/>
      <c r="F205" s="66"/>
      <c r="G205" s="27"/>
      <c r="H205" s="27"/>
      <c r="I205" s="58"/>
      <c r="J205" s="59"/>
      <c r="K205" s="60"/>
      <c r="L205" s="5">
        <f t="shared" si="20"/>
        <v>0</v>
      </c>
      <c r="M205" s="69"/>
    </row>
    <row r="206" spans="1:13" ht="18" customHeight="1">
      <c r="A206" s="97"/>
      <c r="B206" s="98"/>
      <c r="C206" s="64" t="s">
        <v>172</v>
      </c>
      <c r="D206" s="65"/>
      <c r="E206" s="65"/>
      <c r="F206" s="65"/>
      <c r="G206" s="65"/>
      <c r="H206" s="65"/>
      <c r="I206" s="65"/>
      <c r="J206" s="65"/>
      <c r="K206" s="65"/>
      <c r="L206" s="66"/>
      <c r="M206" s="24">
        <f>SUM(L201:L205)</f>
        <v>0</v>
      </c>
    </row>
    <row r="207" spans="1:13" ht="18" customHeight="1">
      <c r="A207" s="76" t="s">
        <v>173</v>
      </c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8"/>
    </row>
    <row r="208" spans="1:13" ht="18" customHeight="1">
      <c r="A208" s="79" t="s">
        <v>9</v>
      </c>
      <c r="B208" s="80"/>
      <c r="C208" s="182" t="s">
        <v>20</v>
      </c>
      <c r="D208" s="183"/>
      <c r="E208" s="183"/>
      <c r="F208" s="184"/>
      <c r="G208" s="6" t="s">
        <v>11</v>
      </c>
      <c r="H208" s="3" t="s">
        <v>12</v>
      </c>
      <c r="I208" s="88" t="s">
        <v>13</v>
      </c>
      <c r="J208" s="89"/>
      <c r="K208" s="90"/>
      <c r="L208" s="4" t="s">
        <v>14</v>
      </c>
      <c r="M208" s="2" t="s">
        <v>15</v>
      </c>
    </row>
    <row r="209" spans="1:13" ht="18" customHeight="1">
      <c r="A209" s="81"/>
      <c r="B209" s="82"/>
      <c r="C209" s="64" t="s">
        <v>174</v>
      </c>
      <c r="D209" s="65"/>
      <c r="E209" s="65"/>
      <c r="F209" s="66"/>
      <c r="G209" s="26" t="s">
        <v>92</v>
      </c>
      <c r="H209" s="27"/>
      <c r="I209" s="73"/>
      <c r="J209" s="74"/>
      <c r="K209" s="75"/>
      <c r="L209" s="5">
        <f>H209*I209</f>
        <v>0</v>
      </c>
      <c r="M209" s="55"/>
    </row>
    <row r="210" spans="1:13" ht="18" customHeight="1">
      <c r="A210" s="81"/>
      <c r="B210" s="82"/>
      <c r="C210" s="64" t="s">
        <v>175</v>
      </c>
      <c r="D210" s="65"/>
      <c r="E210" s="65"/>
      <c r="F210" s="66"/>
      <c r="G210" s="26" t="s">
        <v>92</v>
      </c>
      <c r="H210" s="27"/>
      <c r="I210" s="73"/>
      <c r="J210" s="74"/>
      <c r="K210" s="75"/>
      <c r="L210" s="5">
        <f t="shared" ref="L210:L211" si="21">H210*I210</f>
        <v>0</v>
      </c>
      <c r="M210" s="56"/>
    </row>
    <row r="211" spans="1:13" ht="18" customHeight="1">
      <c r="A211" s="83"/>
      <c r="B211" s="84"/>
      <c r="C211" s="64" t="s">
        <v>17</v>
      </c>
      <c r="D211" s="65"/>
      <c r="E211" s="65"/>
      <c r="F211" s="66"/>
      <c r="G211" s="26" t="s">
        <v>176</v>
      </c>
      <c r="H211" s="27"/>
      <c r="I211" s="73"/>
      <c r="J211" s="74"/>
      <c r="K211" s="75"/>
      <c r="L211" s="5">
        <f t="shared" si="21"/>
        <v>0</v>
      </c>
      <c r="M211" s="57"/>
    </row>
    <row r="212" spans="1:13" ht="18" customHeight="1">
      <c r="A212" s="97"/>
      <c r="B212" s="98"/>
      <c r="C212" s="64" t="s">
        <v>177</v>
      </c>
      <c r="D212" s="65"/>
      <c r="E212" s="65"/>
      <c r="F212" s="65"/>
      <c r="G212" s="65"/>
      <c r="H212" s="65"/>
      <c r="I212" s="65"/>
      <c r="J212" s="65"/>
      <c r="K212" s="65"/>
      <c r="L212" s="66"/>
      <c r="M212" s="24">
        <f>SUM(L209:L211)</f>
        <v>0</v>
      </c>
    </row>
    <row r="213" spans="1:13" ht="18" customHeight="1">
      <c r="A213" s="76" t="s">
        <v>178</v>
      </c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8"/>
    </row>
    <row r="214" spans="1:13" ht="18" customHeight="1">
      <c r="A214" s="79" t="s">
        <v>9</v>
      </c>
      <c r="B214" s="80"/>
      <c r="C214" s="182" t="s">
        <v>20</v>
      </c>
      <c r="D214" s="183"/>
      <c r="E214" s="183"/>
      <c r="F214" s="184"/>
      <c r="G214" s="6" t="s">
        <v>11</v>
      </c>
      <c r="H214" s="3" t="s">
        <v>12</v>
      </c>
      <c r="I214" s="88" t="s">
        <v>13</v>
      </c>
      <c r="J214" s="89"/>
      <c r="K214" s="90"/>
      <c r="L214" s="4" t="s">
        <v>14</v>
      </c>
      <c r="M214" s="2" t="s">
        <v>15</v>
      </c>
    </row>
    <row r="215" spans="1:13" ht="18" customHeight="1">
      <c r="A215" s="81"/>
      <c r="B215" s="82"/>
      <c r="C215" s="64" t="s">
        <v>179</v>
      </c>
      <c r="D215" s="65"/>
      <c r="E215" s="65"/>
      <c r="F215" s="66"/>
      <c r="G215" s="26" t="s">
        <v>92</v>
      </c>
      <c r="H215" s="27"/>
      <c r="I215" s="73"/>
      <c r="J215" s="74"/>
      <c r="K215" s="75"/>
      <c r="L215" s="5">
        <f>H215*I215</f>
        <v>0</v>
      </c>
      <c r="M215" s="67"/>
    </row>
    <row r="216" spans="1:13" ht="18" customHeight="1">
      <c r="A216" s="81"/>
      <c r="B216" s="82"/>
      <c r="C216" s="64" t="s">
        <v>180</v>
      </c>
      <c r="D216" s="65"/>
      <c r="E216" s="65"/>
      <c r="F216" s="66"/>
      <c r="G216" s="26" t="s">
        <v>92</v>
      </c>
      <c r="H216" s="27"/>
      <c r="I216" s="73"/>
      <c r="J216" s="74"/>
      <c r="K216" s="75"/>
      <c r="L216" s="5">
        <f t="shared" ref="L216:L217" si="22">H216*I216</f>
        <v>0</v>
      </c>
      <c r="M216" s="68"/>
    </row>
    <row r="217" spans="1:13" ht="18" customHeight="1">
      <c r="A217" s="83"/>
      <c r="B217" s="84"/>
      <c r="C217" s="64" t="s">
        <v>17</v>
      </c>
      <c r="D217" s="65"/>
      <c r="E217" s="65"/>
      <c r="F217" s="66"/>
      <c r="G217" s="27"/>
      <c r="H217" s="27"/>
      <c r="I217" s="58"/>
      <c r="J217" s="59"/>
      <c r="K217" s="60"/>
      <c r="L217" s="5">
        <f t="shared" si="22"/>
        <v>0</v>
      </c>
      <c r="M217" s="69"/>
    </row>
    <row r="218" spans="1:13" ht="18" customHeight="1">
      <c r="A218" s="97"/>
      <c r="B218" s="98"/>
      <c r="C218" s="64" t="s">
        <v>181</v>
      </c>
      <c r="D218" s="65"/>
      <c r="E218" s="65"/>
      <c r="F218" s="65"/>
      <c r="G218" s="65"/>
      <c r="H218" s="65"/>
      <c r="I218" s="65"/>
      <c r="J218" s="65"/>
      <c r="K218" s="65"/>
      <c r="L218" s="66"/>
      <c r="M218" s="24">
        <f>SUM(L215:L217)</f>
        <v>0</v>
      </c>
    </row>
    <row r="219" spans="1:13" ht="18" customHeight="1">
      <c r="A219" s="76" t="s">
        <v>182</v>
      </c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8"/>
    </row>
    <row r="220" spans="1:13" ht="18" customHeight="1">
      <c r="A220" s="79" t="s">
        <v>9</v>
      </c>
      <c r="B220" s="80"/>
      <c r="C220" s="85" t="s">
        <v>20</v>
      </c>
      <c r="D220" s="86"/>
      <c r="E220" s="86"/>
      <c r="F220" s="87"/>
      <c r="G220" s="14" t="s">
        <v>11</v>
      </c>
      <c r="H220" s="3" t="s">
        <v>12</v>
      </c>
      <c r="I220" s="88" t="s">
        <v>13</v>
      </c>
      <c r="J220" s="89"/>
      <c r="K220" s="90"/>
      <c r="L220" s="4" t="s">
        <v>14</v>
      </c>
      <c r="M220" s="2" t="s">
        <v>15</v>
      </c>
    </row>
    <row r="221" spans="1:13" ht="23.25" customHeight="1">
      <c r="A221" s="81"/>
      <c r="B221" s="82"/>
      <c r="C221" s="64" t="s">
        <v>183</v>
      </c>
      <c r="D221" s="65"/>
      <c r="E221" s="65"/>
      <c r="F221" s="66"/>
      <c r="G221" s="26" t="s">
        <v>184</v>
      </c>
      <c r="H221" s="27"/>
      <c r="I221" s="73"/>
      <c r="J221" s="74"/>
      <c r="K221" s="75"/>
      <c r="L221" s="5">
        <f>H221*I221</f>
        <v>0</v>
      </c>
      <c r="M221" s="67"/>
    </row>
    <row r="222" spans="1:13" ht="18" customHeight="1">
      <c r="A222" s="81"/>
      <c r="B222" s="82"/>
      <c r="C222" s="64" t="s">
        <v>185</v>
      </c>
      <c r="D222" s="65"/>
      <c r="E222" s="65"/>
      <c r="F222" s="66"/>
      <c r="G222" s="26" t="s">
        <v>92</v>
      </c>
      <c r="H222" s="27"/>
      <c r="I222" s="73"/>
      <c r="J222" s="74"/>
      <c r="K222" s="75"/>
      <c r="L222" s="5">
        <f t="shared" ref="L222:L223" si="23">H222*I222</f>
        <v>0</v>
      </c>
      <c r="M222" s="68"/>
    </row>
    <row r="223" spans="1:13" ht="18" customHeight="1">
      <c r="A223" s="83"/>
      <c r="B223" s="84"/>
      <c r="C223" s="64" t="s">
        <v>17</v>
      </c>
      <c r="D223" s="65"/>
      <c r="E223" s="65"/>
      <c r="F223" s="66"/>
      <c r="G223" s="27"/>
      <c r="H223" s="27"/>
      <c r="I223" s="58"/>
      <c r="J223" s="59"/>
      <c r="K223" s="60"/>
      <c r="L223" s="5">
        <f t="shared" si="23"/>
        <v>0</v>
      </c>
      <c r="M223" s="68"/>
    </row>
    <row r="224" spans="1:13" ht="18" customHeight="1">
      <c r="A224" s="120"/>
      <c r="B224" s="121"/>
      <c r="C224" s="185" t="s">
        <v>35</v>
      </c>
      <c r="D224" s="126"/>
      <c r="E224" s="126"/>
      <c r="F224" s="126"/>
      <c r="G224" s="126"/>
      <c r="H224" s="126"/>
      <c r="I224" s="126"/>
      <c r="J224" s="126"/>
      <c r="K224" s="126"/>
      <c r="L224" s="127"/>
      <c r="M224" s="69"/>
    </row>
    <row r="225" spans="1:13" ht="18" customHeight="1">
      <c r="A225" s="122"/>
      <c r="B225" s="123"/>
      <c r="C225" s="64" t="s">
        <v>186</v>
      </c>
      <c r="D225" s="65"/>
      <c r="E225" s="65"/>
      <c r="F225" s="65"/>
      <c r="G225" s="65"/>
      <c r="H225" s="65"/>
      <c r="I225" s="65"/>
      <c r="J225" s="65"/>
      <c r="K225" s="65"/>
      <c r="L225" s="66"/>
      <c r="M225" s="24">
        <f>SUM(L221:L223)</f>
        <v>0</v>
      </c>
    </row>
    <row r="226" spans="1:13" ht="18" customHeight="1">
      <c r="A226" s="76" t="s">
        <v>187</v>
      </c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8"/>
    </row>
    <row r="227" spans="1:13" ht="18" customHeight="1">
      <c r="A227" s="79" t="s">
        <v>9</v>
      </c>
      <c r="B227" s="80"/>
      <c r="C227" s="85" t="s">
        <v>20</v>
      </c>
      <c r="D227" s="86"/>
      <c r="E227" s="86"/>
      <c r="F227" s="87"/>
      <c r="G227" s="14" t="s">
        <v>11</v>
      </c>
      <c r="H227" s="3" t="s">
        <v>12</v>
      </c>
      <c r="I227" s="88" t="s">
        <v>13</v>
      </c>
      <c r="J227" s="89"/>
      <c r="K227" s="90"/>
      <c r="L227" s="4" t="s">
        <v>14</v>
      </c>
      <c r="M227" s="2" t="s">
        <v>15</v>
      </c>
    </row>
    <row r="228" spans="1:13" ht="18" customHeight="1">
      <c r="A228" s="81"/>
      <c r="B228" s="82"/>
      <c r="C228" s="64" t="s">
        <v>188</v>
      </c>
      <c r="D228" s="65"/>
      <c r="E228" s="65"/>
      <c r="F228" s="66"/>
      <c r="G228" s="26" t="s">
        <v>189</v>
      </c>
      <c r="H228" s="27"/>
      <c r="I228" s="73"/>
      <c r="J228" s="74"/>
      <c r="K228" s="75"/>
      <c r="L228" s="5">
        <f>H228*I228</f>
        <v>0</v>
      </c>
      <c r="M228" s="1"/>
    </row>
    <row r="229" spans="1:13" ht="18" customHeight="1">
      <c r="A229" s="81"/>
      <c r="B229" s="82"/>
      <c r="C229" s="64" t="s">
        <v>190</v>
      </c>
      <c r="D229" s="65"/>
      <c r="E229" s="65"/>
      <c r="F229" s="66"/>
      <c r="G229" s="26" t="s">
        <v>191</v>
      </c>
      <c r="H229" s="27"/>
      <c r="I229" s="73"/>
      <c r="J229" s="74"/>
      <c r="K229" s="75"/>
      <c r="L229" s="5">
        <f t="shared" ref="L229:L230" si="24">H229*I229</f>
        <v>0</v>
      </c>
      <c r="M229" s="67"/>
    </row>
    <row r="230" spans="1:13" ht="18" customHeight="1">
      <c r="A230" s="83"/>
      <c r="B230" s="84"/>
      <c r="C230" s="64" t="s">
        <v>17</v>
      </c>
      <c r="D230" s="65"/>
      <c r="E230" s="65"/>
      <c r="F230" s="66"/>
      <c r="G230" s="27"/>
      <c r="H230" s="27"/>
      <c r="I230" s="58"/>
      <c r="J230" s="59"/>
      <c r="K230" s="60"/>
      <c r="L230" s="5">
        <f t="shared" si="24"/>
        <v>0</v>
      </c>
      <c r="M230" s="69"/>
    </row>
    <row r="231" spans="1:13" ht="18" customHeight="1">
      <c r="A231" s="97"/>
      <c r="B231" s="98"/>
      <c r="C231" s="64" t="s">
        <v>192</v>
      </c>
      <c r="D231" s="65"/>
      <c r="E231" s="65"/>
      <c r="F231" s="65"/>
      <c r="G231" s="65"/>
      <c r="H231" s="65"/>
      <c r="I231" s="65"/>
      <c r="J231" s="65"/>
      <c r="K231" s="65"/>
      <c r="L231" s="66"/>
      <c r="M231" s="24">
        <f>SUM(L228:L230)</f>
        <v>0</v>
      </c>
    </row>
    <row r="232" spans="1:13" ht="18" customHeight="1">
      <c r="A232" s="97"/>
      <c r="B232" s="98"/>
      <c r="C232" s="99" t="s">
        <v>193</v>
      </c>
      <c r="D232" s="100"/>
      <c r="E232" s="100"/>
      <c r="F232" s="100"/>
      <c r="G232" s="100"/>
      <c r="H232" s="100"/>
      <c r="I232" s="100"/>
      <c r="J232" s="100"/>
      <c r="K232" s="100"/>
      <c r="L232" s="101"/>
      <c r="M232" s="25">
        <f>M231+M225+M218+M212+M206+M198+M190+M185+M178+M172+M165+M160+M149+M142+M124+M109+M104</f>
        <v>0</v>
      </c>
    </row>
  </sheetData>
  <mergeCells count="486">
    <mergeCell ref="I208:K208"/>
    <mergeCell ref="C209:F209"/>
    <mergeCell ref="I209:K209"/>
    <mergeCell ref="C210:F210"/>
    <mergeCell ref="I210:K210"/>
    <mergeCell ref="L2:M2"/>
    <mergeCell ref="L3:M3"/>
    <mergeCell ref="A2:F2"/>
    <mergeCell ref="G2:I2"/>
    <mergeCell ref="A3:F3"/>
    <mergeCell ref="A4:F4"/>
    <mergeCell ref="G3:I3"/>
    <mergeCell ref="G4:I4"/>
    <mergeCell ref="A5:F5"/>
    <mergeCell ref="G5:I5"/>
    <mergeCell ref="A190:B190"/>
    <mergeCell ref="C190:L190"/>
    <mergeCell ref="A191:M191"/>
    <mergeCell ref="A192:B192"/>
    <mergeCell ref="C192:F192"/>
    <mergeCell ref="I192:K192"/>
    <mergeCell ref="A193:B197"/>
    <mergeCell ref="C193:F193"/>
    <mergeCell ref="I193:K193"/>
    <mergeCell ref="A231:B231"/>
    <mergeCell ref="C231:L231"/>
    <mergeCell ref="A97:M97"/>
    <mergeCell ref="C225:L225"/>
    <mergeCell ref="A111:B123"/>
    <mergeCell ref="A84:B84"/>
    <mergeCell ref="C84:G84"/>
    <mergeCell ref="I84:K84"/>
    <mergeCell ref="A226:M226"/>
    <mergeCell ref="A227:B230"/>
    <mergeCell ref="C227:F227"/>
    <mergeCell ref="I227:K227"/>
    <mergeCell ref="C228:F228"/>
    <mergeCell ref="I228:K228"/>
    <mergeCell ref="C229:F229"/>
    <mergeCell ref="I229:K229"/>
    <mergeCell ref="M229:M230"/>
    <mergeCell ref="C230:F230"/>
    <mergeCell ref="I230:K230"/>
    <mergeCell ref="A218:B218"/>
    <mergeCell ref="C218:L218"/>
    <mergeCell ref="C221:F221"/>
    <mergeCell ref="I221:K221"/>
    <mergeCell ref="A220:B223"/>
    <mergeCell ref="C211:F211"/>
    <mergeCell ref="I211:K211"/>
    <mergeCell ref="A198:B198"/>
    <mergeCell ref="C198:L198"/>
    <mergeCell ref="A199:M199"/>
    <mergeCell ref="A200:B205"/>
    <mergeCell ref="C200:F200"/>
    <mergeCell ref="I200:K200"/>
    <mergeCell ref="C201:F201"/>
    <mergeCell ref="I201:K201"/>
    <mergeCell ref="M201:M205"/>
    <mergeCell ref="C204:F204"/>
    <mergeCell ref="I204:K204"/>
    <mergeCell ref="C205:F205"/>
    <mergeCell ref="I205:K205"/>
    <mergeCell ref="A206:B206"/>
    <mergeCell ref="C206:L206"/>
    <mergeCell ref="A207:M207"/>
    <mergeCell ref="A208:B211"/>
    <mergeCell ref="C208:F208"/>
    <mergeCell ref="I202:K202"/>
    <mergeCell ref="C203:F203"/>
    <mergeCell ref="I203:K203"/>
    <mergeCell ref="C202:F202"/>
    <mergeCell ref="A224:B225"/>
    <mergeCell ref="C224:L224"/>
    <mergeCell ref="A212:B212"/>
    <mergeCell ref="C212:L212"/>
    <mergeCell ref="A213:M213"/>
    <mergeCell ref="A214:B217"/>
    <mergeCell ref="C214:F214"/>
    <mergeCell ref="I214:K214"/>
    <mergeCell ref="C215:F215"/>
    <mergeCell ref="I215:K215"/>
    <mergeCell ref="M215:M217"/>
    <mergeCell ref="C216:F216"/>
    <mergeCell ref="I216:K216"/>
    <mergeCell ref="C217:F217"/>
    <mergeCell ref="I217:K217"/>
    <mergeCell ref="C220:F220"/>
    <mergeCell ref="I220:K220"/>
    <mergeCell ref="A219:M219"/>
    <mergeCell ref="M221:M224"/>
    <mergeCell ref="C222:F222"/>
    <mergeCell ref="I222:K222"/>
    <mergeCell ref="C223:F223"/>
    <mergeCell ref="I223:K223"/>
    <mergeCell ref="M193:M197"/>
    <mergeCell ref="C194:F194"/>
    <mergeCell ref="I194:K194"/>
    <mergeCell ref="C195:F195"/>
    <mergeCell ref="I195:K195"/>
    <mergeCell ref="C196:F196"/>
    <mergeCell ref="I196:K196"/>
    <mergeCell ref="C197:F197"/>
    <mergeCell ref="I197:K197"/>
    <mergeCell ref="A186:M186"/>
    <mergeCell ref="A187:B189"/>
    <mergeCell ref="C187:F187"/>
    <mergeCell ref="I187:K187"/>
    <mergeCell ref="C188:F188"/>
    <mergeCell ref="I188:K188"/>
    <mergeCell ref="M188:M189"/>
    <mergeCell ref="C189:F189"/>
    <mergeCell ref="I189:K189"/>
    <mergeCell ref="A178:B178"/>
    <mergeCell ref="C178:L178"/>
    <mergeCell ref="A179:M179"/>
    <mergeCell ref="A180:B183"/>
    <mergeCell ref="C180:F180"/>
    <mergeCell ref="I180:K180"/>
    <mergeCell ref="C181:F181"/>
    <mergeCell ref="I181:K181"/>
    <mergeCell ref="M181:M184"/>
    <mergeCell ref="C182:F182"/>
    <mergeCell ref="I182:K182"/>
    <mergeCell ref="C183:F183"/>
    <mergeCell ref="I183:K183"/>
    <mergeCell ref="A184:B185"/>
    <mergeCell ref="C184:L184"/>
    <mergeCell ref="C185:L185"/>
    <mergeCell ref="A173:M173"/>
    <mergeCell ref="A174:B177"/>
    <mergeCell ref="C174:F174"/>
    <mergeCell ref="I174:K174"/>
    <mergeCell ref="C175:F175"/>
    <mergeCell ref="I175:K175"/>
    <mergeCell ref="M175:M177"/>
    <mergeCell ref="C176:F176"/>
    <mergeCell ref="I176:K176"/>
    <mergeCell ref="C177:F177"/>
    <mergeCell ref="I177:K177"/>
    <mergeCell ref="A166:M166"/>
    <mergeCell ref="A167:B170"/>
    <mergeCell ref="C167:F167"/>
    <mergeCell ref="I167:K167"/>
    <mergeCell ref="C168:F168"/>
    <mergeCell ref="I168:K168"/>
    <mergeCell ref="M168:M171"/>
    <mergeCell ref="C169:F169"/>
    <mergeCell ref="I169:K169"/>
    <mergeCell ref="C170:F170"/>
    <mergeCell ref="I170:K170"/>
    <mergeCell ref="A171:B172"/>
    <mergeCell ref="C171:L171"/>
    <mergeCell ref="C172:L172"/>
    <mergeCell ref="A161:M161"/>
    <mergeCell ref="A162:B165"/>
    <mergeCell ref="C162:F162"/>
    <mergeCell ref="I162:K162"/>
    <mergeCell ref="C163:F163"/>
    <mergeCell ref="I163:K163"/>
    <mergeCell ref="M163:M164"/>
    <mergeCell ref="C164:F164"/>
    <mergeCell ref="I164:K164"/>
    <mergeCell ref="C165:L165"/>
    <mergeCell ref="A150:M150"/>
    <mergeCell ref="A151:B158"/>
    <mergeCell ref="C151:F151"/>
    <mergeCell ref="I151:K151"/>
    <mergeCell ref="C152:F152"/>
    <mergeCell ref="I152:K152"/>
    <mergeCell ref="M152:M159"/>
    <mergeCell ref="C153:F153"/>
    <mergeCell ref="I153:K153"/>
    <mergeCell ref="C154:F154"/>
    <mergeCell ref="I154:K154"/>
    <mergeCell ref="C155:F155"/>
    <mergeCell ref="I155:K155"/>
    <mergeCell ref="C156:F156"/>
    <mergeCell ref="I156:K156"/>
    <mergeCell ref="C157:F157"/>
    <mergeCell ref="I157:K157"/>
    <mergeCell ref="C158:F158"/>
    <mergeCell ref="I158:K158"/>
    <mergeCell ref="A159:B160"/>
    <mergeCell ref="C159:L159"/>
    <mergeCell ref="C160:L160"/>
    <mergeCell ref="C141:F141"/>
    <mergeCell ref="I141:K141"/>
    <mergeCell ref="A142:B142"/>
    <mergeCell ref="C142:L142"/>
    <mergeCell ref="A143:M143"/>
    <mergeCell ref="A144:B147"/>
    <mergeCell ref="C144:F144"/>
    <mergeCell ref="I144:K144"/>
    <mergeCell ref="C145:F145"/>
    <mergeCell ref="I145:K145"/>
    <mergeCell ref="M145:M148"/>
    <mergeCell ref="C146:F146"/>
    <mergeCell ref="I146:K146"/>
    <mergeCell ref="C147:F147"/>
    <mergeCell ref="I147:K147"/>
    <mergeCell ref="A148:B149"/>
    <mergeCell ref="C148:L148"/>
    <mergeCell ref="C149:L149"/>
    <mergeCell ref="C136:F136"/>
    <mergeCell ref="I136:K136"/>
    <mergeCell ref="C137:F137"/>
    <mergeCell ref="I137:K137"/>
    <mergeCell ref="C138:F138"/>
    <mergeCell ref="I138:K138"/>
    <mergeCell ref="C139:F139"/>
    <mergeCell ref="I139:K139"/>
    <mergeCell ref="C140:F140"/>
    <mergeCell ref="I140:K140"/>
    <mergeCell ref="A124:B124"/>
    <mergeCell ref="C124:L124"/>
    <mergeCell ref="A125:M125"/>
    <mergeCell ref="C126:F126"/>
    <mergeCell ref="I126:K126"/>
    <mergeCell ref="C127:F127"/>
    <mergeCell ref="I127:K127"/>
    <mergeCell ref="M127:M141"/>
    <mergeCell ref="C128:F128"/>
    <mergeCell ref="I128:K128"/>
    <mergeCell ref="C129:F129"/>
    <mergeCell ref="I129:K129"/>
    <mergeCell ref="C130:F130"/>
    <mergeCell ref="I130:K130"/>
    <mergeCell ref="C131:F131"/>
    <mergeCell ref="I131:K131"/>
    <mergeCell ref="C132:F132"/>
    <mergeCell ref="I132:K132"/>
    <mergeCell ref="C133:F133"/>
    <mergeCell ref="I133:K133"/>
    <mergeCell ref="C134:F134"/>
    <mergeCell ref="I134:K134"/>
    <mergeCell ref="C135:F135"/>
    <mergeCell ref="I135:K135"/>
    <mergeCell ref="A109:B109"/>
    <mergeCell ref="C109:L109"/>
    <mergeCell ref="A110:M110"/>
    <mergeCell ref="C111:F111"/>
    <mergeCell ref="I111:K111"/>
    <mergeCell ref="C112:F112"/>
    <mergeCell ref="I112:K112"/>
    <mergeCell ref="C113:F113"/>
    <mergeCell ref="I113:K113"/>
    <mergeCell ref="M112:M123"/>
    <mergeCell ref="C118:F118"/>
    <mergeCell ref="I118:K118"/>
    <mergeCell ref="C119:F119"/>
    <mergeCell ref="I119:K119"/>
    <mergeCell ref="C120:F120"/>
    <mergeCell ref="I120:K120"/>
    <mergeCell ref="C121:F121"/>
    <mergeCell ref="I121:K121"/>
    <mergeCell ref="C122:F122"/>
    <mergeCell ref="I122:K122"/>
    <mergeCell ref="C123:F123"/>
    <mergeCell ref="I123:K123"/>
    <mergeCell ref="A103:B104"/>
    <mergeCell ref="C103:M103"/>
    <mergeCell ref="C104:L104"/>
    <mergeCell ref="A105:M105"/>
    <mergeCell ref="A106:B108"/>
    <mergeCell ref="C106:F106"/>
    <mergeCell ref="I106:K106"/>
    <mergeCell ref="C107:F107"/>
    <mergeCell ref="I107:K107"/>
    <mergeCell ref="M107:M108"/>
    <mergeCell ref="C108:F108"/>
    <mergeCell ref="I108:K108"/>
    <mergeCell ref="C80:F80"/>
    <mergeCell ref="C81:F81"/>
    <mergeCell ref="K93:L93"/>
    <mergeCell ref="A94:M94"/>
    <mergeCell ref="A93:F93"/>
    <mergeCell ref="A73:B76"/>
    <mergeCell ref="C74:F74"/>
    <mergeCell ref="C75:F75"/>
    <mergeCell ref="A72:M72"/>
    <mergeCell ref="I73:K73"/>
    <mergeCell ref="M74:M75"/>
    <mergeCell ref="G92:H92"/>
    <mergeCell ref="G93:H93"/>
    <mergeCell ref="I92:J92"/>
    <mergeCell ref="I93:J93"/>
    <mergeCell ref="I100:K100"/>
    <mergeCell ref="M100:M102"/>
    <mergeCell ref="C101:F101"/>
    <mergeCell ref="I101:K101"/>
    <mergeCell ref="C102:F102"/>
    <mergeCell ref="I102:K102"/>
    <mergeCell ref="A96:M96"/>
    <mergeCell ref="A95:M95"/>
    <mergeCell ref="A90:B90"/>
    <mergeCell ref="C90:L90"/>
    <mergeCell ref="A91:M91"/>
    <mergeCell ref="K92:L92"/>
    <mergeCell ref="A18:B19"/>
    <mergeCell ref="I18:K18"/>
    <mergeCell ref="C34:F34"/>
    <mergeCell ref="C35:F35"/>
    <mergeCell ref="A66:B66"/>
    <mergeCell ref="C66:L66"/>
    <mergeCell ref="A49:M49"/>
    <mergeCell ref="A50:B53"/>
    <mergeCell ref="C50:F50"/>
    <mergeCell ref="I50:K50"/>
    <mergeCell ref="C51:F51"/>
    <mergeCell ref="A42:B42"/>
    <mergeCell ref="C42:L42"/>
    <mergeCell ref="A43:M43"/>
    <mergeCell ref="A44:B47"/>
    <mergeCell ref="C44:F44"/>
    <mergeCell ref="I44:K44"/>
    <mergeCell ref="C45:F45"/>
    <mergeCell ref="I45:K45"/>
    <mergeCell ref="M45:M47"/>
    <mergeCell ref="C46:F46"/>
    <mergeCell ref="I46:K46"/>
    <mergeCell ref="C47:F47"/>
    <mergeCell ref="I47:K47"/>
    <mergeCell ref="M19:M21"/>
    <mergeCell ref="I20:K20"/>
    <mergeCell ref="I19:K19"/>
    <mergeCell ref="I21:K21"/>
    <mergeCell ref="A22:B22"/>
    <mergeCell ref="C22:L22"/>
    <mergeCell ref="A23:M23"/>
    <mergeCell ref="J4:M6"/>
    <mergeCell ref="A6:I6"/>
    <mergeCell ref="A17:M17"/>
    <mergeCell ref="A12:B12"/>
    <mergeCell ref="C12:L12"/>
    <mergeCell ref="A13:M13"/>
    <mergeCell ref="A14:B15"/>
    <mergeCell ref="C14:F14"/>
    <mergeCell ref="I14:K14"/>
    <mergeCell ref="C15:F15"/>
    <mergeCell ref="I15:K15"/>
    <mergeCell ref="A16:B16"/>
    <mergeCell ref="C16:L16"/>
    <mergeCell ref="A7:M7"/>
    <mergeCell ref="A8:M8"/>
    <mergeCell ref="A9:B11"/>
    <mergeCell ref="C9:F9"/>
    <mergeCell ref="I9:K9"/>
    <mergeCell ref="C40:F40"/>
    <mergeCell ref="I40:K40"/>
    <mergeCell ref="A36:B36"/>
    <mergeCell ref="C36:L36"/>
    <mergeCell ref="A37:M37"/>
    <mergeCell ref="A38:B41"/>
    <mergeCell ref="C38:F38"/>
    <mergeCell ref="I38:K38"/>
    <mergeCell ref="C39:F39"/>
    <mergeCell ref="I39:K39"/>
    <mergeCell ref="M39:M41"/>
    <mergeCell ref="C41:F41"/>
    <mergeCell ref="I41:K41"/>
    <mergeCell ref="C10:F10"/>
    <mergeCell ref="I10:K10"/>
    <mergeCell ref="M10:M11"/>
    <mergeCell ref="C11:F11"/>
    <mergeCell ref="I11:K11"/>
    <mergeCell ref="C18:F18"/>
    <mergeCell ref="C19:F19"/>
    <mergeCell ref="C20:F20"/>
    <mergeCell ref="C21:F21"/>
    <mergeCell ref="C24:F24"/>
    <mergeCell ref="A48:B48"/>
    <mergeCell ref="C48:L48"/>
    <mergeCell ref="A27:B27"/>
    <mergeCell ref="I24:K24"/>
    <mergeCell ref="I25:K25"/>
    <mergeCell ref="M25:M28"/>
    <mergeCell ref="A28:B29"/>
    <mergeCell ref="C28:L28"/>
    <mergeCell ref="C29:L29"/>
    <mergeCell ref="C26:F26"/>
    <mergeCell ref="I26:J26"/>
    <mergeCell ref="A24:B26"/>
    <mergeCell ref="C27:F27"/>
    <mergeCell ref="I27:J27"/>
    <mergeCell ref="C25:F25"/>
    <mergeCell ref="C31:F31"/>
    <mergeCell ref="C32:F32"/>
    <mergeCell ref="A30:M30"/>
    <mergeCell ref="I31:K31"/>
    <mergeCell ref="I32:K32"/>
    <mergeCell ref="M32:M35"/>
    <mergeCell ref="I34:K34"/>
    <mergeCell ref="I35:K35"/>
    <mergeCell ref="C33:F33"/>
    <mergeCell ref="I33:K33"/>
    <mergeCell ref="A85:M85"/>
    <mergeCell ref="A86:B88"/>
    <mergeCell ref="I87:K87"/>
    <mergeCell ref="M87:M88"/>
    <mergeCell ref="C88:F88"/>
    <mergeCell ref="I88:K88"/>
    <mergeCell ref="C86:F86"/>
    <mergeCell ref="I86:K86"/>
    <mergeCell ref="C79:F79"/>
    <mergeCell ref="I82:K82"/>
    <mergeCell ref="A71:B71"/>
    <mergeCell ref="C71:L71"/>
    <mergeCell ref="A77:B77"/>
    <mergeCell ref="C77:L77"/>
    <mergeCell ref="A78:M78"/>
    <mergeCell ref="A79:B83"/>
    <mergeCell ref="I79:K79"/>
    <mergeCell ref="I80:K80"/>
    <mergeCell ref="M80:M83"/>
    <mergeCell ref="I81:K81"/>
    <mergeCell ref="I83:K83"/>
    <mergeCell ref="C83:F83"/>
    <mergeCell ref="C82:F82"/>
    <mergeCell ref="A232:B232"/>
    <mergeCell ref="C232:L232"/>
    <mergeCell ref="C87:F87"/>
    <mergeCell ref="A1:M1"/>
    <mergeCell ref="A20:B20"/>
    <mergeCell ref="A61:M61"/>
    <mergeCell ref="A62:B65"/>
    <mergeCell ref="C62:F62"/>
    <mergeCell ref="C63:F63"/>
    <mergeCell ref="M63:M65"/>
    <mergeCell ref="C64:F64"/>
    <mergeCell ref="C65:F65"/>
    <mergeCell ref="I65:K65"/>
    <mergeCell ref="I51:K51"/>
    <mergeCell ref="M51:M53"/>
    <mergeCell ref="C52:F52"/>
    <mergeCell ref="C53:F53"/>
    <mergeCell ref="I53:K53"/>
    <mergeCell ref="A54:B54"/>
    <mergeCell ref="I62:K62"/>
    <mergeCell ref="I63:K63"/>
    <mergeCell ref="I64:K64"/>
    <mergeCell ref="A89:B89"/>
    <mergeCell ref="C89:L89"/>
    <mergeCell ref="I52:K52"/>
    <mergeCell ref="C60:L60"/>
    <mergeCell ref="A67:M67"/>
    <mergeCell ref="A68:B70"/>
    <mergeCell ref="C68:F68"/>
    <mergeCell ref="I68:K68"/>
    <mergeCell ref="C69:F69"/>
    <mergeCell ref="I69:K69"/>
    <mergeCell ref="M69:M70"/>
    <mergeCell ref="C70:F70"/>
    <mergeCell ref="I70:K70"/>
    <mergeCell ref="C54:L54"/>
    <mergeCell ref="A55:M55"/>
    <mergeCell ref="C59:F59"/>
    <mergeCell ref="A56:B59"/>
    <mergeCell ref="C56:F56"/>
    <mergeCell ref="I56:K56"/>
    <mergeCell ref="I59:K59"/>
    <mergeCell ref="A60:B60"/>
    <mergeCell ref="M209:M211"/>
    <mergeCell ref="I74:K74"/>
    <mergeCell ref="I75:K75"/>
    <mergeCell ref="C57:F57"/>
    <mergeCell ref="I57:K57"/>
    <mergeCell ref="M57:M59"/>
    <mergeCell ref="C58:F58"/>
    <mergeCell ref="C73:F73"/>
    <mergeCell ref="I58:K58"/>
    <mergeCell ref="C76:F76"/>
    <mergeCell ref="I76:K76"/>
    <mergeCell ref="C114:F114"/>
    <mergeCell ref="I114:K114"/>
    <mergeCell ref="C115:F115"/>
    <mergeCell ref="I115:K115"/>
    <mergeCell ref="C116:F116"/>
    <mergeCell ref="I116:K116"/>
    <mergeCell ref="C117:F117"/>
    <mergeCell ref="I117:K117"/>
    <mergeCell ref="A98:M98"/>
    <mergeCell ref="A99:B102"/>
    <mergeCell ref="C99:F99"/>
    <mergeCell ref="I99:K99"/>
    <mergeCell ref="C100:F100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CA9764962578469EFF2391B55569AD" ma:contentTypeVersion="5" ma:contentTypeDescription="Create a new document." ma:contentTypeScope="" ma:versionID="20002bac63b0f29e8b2b300f8bcff833">
  <xsd:schema xmlns:xsd="http://www.w3.org/2001/XMLSchema" xmlns:xs="http://www.w3.org/2001/XMLSchema" xmlns:p="http://schemas.microsoft.com/office/2006/metadata/properties" xmlns:ns3="086811f0-5f35-4e00-bdea-b992024f1eec" xmlns:ns4="9629aff4-8918-4ea0-8190-d1d9c11a591b" targetNamespace="http://schemas.microsoft.com/office/2006/metadata/properties" ma:root="true" ma:fieldsID="b7ca69b04291fda9d1dbf22dd7809355" ns3:_="" ns4:_="">
    <xsd:import namespace="086811f0-5f35-4e00-bdea-b992024f1eec"/>
    <xsd:import namespace="9629aff4-8918-4ea0-8190-d1d9c11a591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6811f0-5f35-4e00-bdea-b992024f1e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29aff4-8918-4ea0-8190-d1d9c11a591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CEFC4A-4652-4FC3-A93D-9D7EB15ACFD2}"/>
</file>

<file path=customXml/itemProps2.xml><?xml version="1.0" encoding="utf-8"?>
<ds:datastoreItem xmlns:ds="http://schemas.openxmlformats.org/officeDocument/2006/customXml" ds:itemID="{DA55A719-0014-4F7F-AC01-4464BC4DB680}"/>
</file>

<file path=customXml/itemProps3.xml><?xml version="1.0" encoding="utf-8"?>
<ds:datastoreItem xmlns:ds="http://schemas.openxmlformats.org/officeDocument/2006/customXml" ds:itemID="{0D67AF99-5772-49A8-825B-5069A6AD15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Household Income Certification (HIC)</dc:title>
  <dc:subject/>
  <dc:creator>LROLFES</dc:creator>
  <cp:keywords/>
  <dc:description/>
  <cp:lastModifiedBy>Michelle Esper-Martin</cp:lastModifiedBy>
  <cp:revision/>
  <dcterms:created xsi:type="dcterms:W3CDTF">2019-01-21T19:28:58Z</dcterms:created>
  <dcterms:modified xsi:type="dcterms:W3CDTF">2021-10-12T17:23:11Z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0x010100F0CA9764962578469EFF2391B55569AD</vt:lpwstr>
  </property>
  <property fmtid="{D5CDD505-2E9C-101B-9397-08002B2CF9AE}" pid="3" name="AuthorIds_UIVersion_2560">
    <vt:lpwstr>135</vt:lpwstr>
  </property>
</Properties>
</file>